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ncitco-my.sharepoint.com/personal/jolopez_mincit_gov_co/Documents/Documentos/Documentos propios/EDL/EVIDENCIAS/EVIDENCIAS/2026/SEM B/Evaluación Semestre/1. MIO nuevo mapa procesos/BACKUP/GOBIERNO DE INFORMACIÓN Y ESTADÍSTICA/FORMATOS/"/>
    </mc:Choice>
  </mc:AlternateContent>
  <xr:revisionPtr revIDLastSave="0" documentId="8_{96616324-0B60-46AB-B4F0-EFCF06BE551E}" xr6:coauthVersionLast="47" xr6:coauthVersionMax="47" xr10:uidLastSave="{00000000-0000-0000-0000-000000000000}"/>
  <bookViews>
    <workbookView xWindow="2730" yWindow="2730" windowWidth="16920" windowHeight="13335" tabRatio="514" firstSheet="1" activeTab="1" xr2:uid="{00000000-000D-0000-FFFF-FFFF00000000}"/>
  </bookViews>
  <sheets>
    <sheet name="Listas" sheetId="3" state="hidden" r:id="rId1"/>
    <sheet name="InventarioActivosInf" sheetId="15" r:id="rId2"/>
  </sheets>
  <definedNames>
    <definedName name="_xlnm._FilterDatabase" localSheetId="1" hidden="1">InventarioActivosInf!$V$12:$AJ$15</definedName>
    <definedName name="Confidencialidad">Listas!$AX$74:$AX$79</definedName>
    <definedName name="Dato_Abierto_P">Listas!$BD$74:$BD$76</definedName>
    <definedName name="Dependencias">Listas!$B$4:$B$109</definedName>
    <definedName name="Dirección_Análisis_Sectorial_Promoción">Listas!$F$53:$F$55</definedName>
    <definedName name="Dirección_Calidad_Desarrollo_Sostenible">Listas!$F$50:$F$51</definedName>
    <definedName name="Dirección_de_Comercio_Exterior_Sub_Diseño_Administración_Operaciones">Listas!$F$23:$F$29</definedName>
    <definedName name="Dirección_de_Comercio_Exterior_Sub_Prácticas_Comerciales">Listas!$D$58:$D$59</definedName>
    <definedName name="Dirección_Integración_Económica">Listas!$D$13</definedName>
    <definedName name="Dirección_Inversión_Extranjera_y_Servicios">Listas!#REF!</definedName>
    <definedName name="Dirección_MiPymes">Listas!$F$44:$F$46</definedName>
    <definedName name="Disponibilidad">Listas!$BB$74:$BB$79</definedName>
    <definedName name="Estado">Listas!$F$74:$F$78</definedName>
    <definedName name="Etiquetado">Listas!$AT$74:$AT$79</definedName>
    <definedName name="Formato">Listas!$J$74:$J$87</definedName>
    <definedName name="Frecuencia">Listas!$AL$74:$AL$84</definedName>
    <definedName name="Idioma">Listas!$L$74:$L$81</definedName>
    <definedName name="Integridad">Listas!$AZ$74:$AZ$79</definedName>
    <definedName name="Medio_Conservacion">Listas!$H$74:$H$81</definedName>
    <definedName name="Oficina_Asesora_de_Planeación_Sectorial">Listas!$D$4</definedName>
    <definedName name="Oficina_Asesora_Jurídica">Listas!$D$5</definedName>
    <definedName name="Oficina_de_Asuntos_Legales_Internacionales">Listas!$D$8</definedName>
    <definedName name="Oficina_de_Control_Interno">Listas!$D$7</definedName>
    <definedName name="Oficina_de_Estudios_Económicos">Listas!$D$9</definedName>
    <definedName name="Oficina_de_Sistemas_de_Información">Listas!$D$6</definedName>
    <definedName name="Oficina_en_el_Exterior">Listas!$D$18:$D$19</definedName>
    <definedName name="Organismos_Profesionales_y_Técnicos">Listas!$F$16:$F$19</definedName>
    <definedName name="Plazo_clasificacion">Listas!$AV$74:$AV$77</definedName>
    <definedName name="Privacidad">Listas!$R$74:$R$79</definedName>
    <definedName name="RNDB">Listas!$BF$74:$BF$76</definedName>
    <definedName name="Secretaría_General">Listas!$F$57:$F$68</definedName>
    <definedName name="Soporte">Listas!$AR$75:$AR$86</definedName>
    <definedName name="Tipo_Activos">Listas!$AP$74:$AP$81</definedName>
    <definedName name="Viceministerio_de_Comercio_Exterior">Listas!$D$13:$D$16</definedName>
    <definedName name="Viceministerio_de_Desarrollo_Empresarial">Listas!$D$20:$D$22</definedName>
    <definedName name="Viceministerio_de_Turismo">Listas!$D$23:$D$24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00" i="15" l="1"/>
  <c r="AQ100" i="15"/>
  <c r="AP100" i="15"/>
  <c r="AR99" i="15"/>
  <c r="AQ99" i="15"/>
  <c r="AP99" i="15"/>
  <c r="AR98" i="15"/>
  <c r="AQ98" i="15"/>
  <c r="AP98" i="15"/>
  <c r="AS98" i="15" s="1"/>
  <c r="AT98" i="15" s="1"/>
  <c r="AR97" i="15"/>
  <c r="AQ97" i="15"/>
  <c r="AP97" i="15"/>
  <c r="AR96" i="15"/>
  <c r="AQ96" i="15"/>
  <c r="AP96" i="15"/>
  <c r="AR95" i="15"/>
  <c r="AQ95" i="15"/>
  <c r="AP95" i="15"/>
  <c r="AR94" i="15"/>
  <c r="AQ94" i="15"/>
  <c r="AP94" i="15"/>
  <c r="AS94" i="15" s="1"/>
  <c r="AT94" i="15" s="1"/>
  <c r="AR93" i="15"/>
  <c r="AQ93" i="15"/>
  <c r="AP93" i="15"/>
  <c r="AR92" i="15"/>
  <c r="AQ92" i="15"/>
  <c r="AP92" i="15"/>
  <c r="AR91" i="15"/>
  <c r="AQ91" i="15"/>
  <c r="AP91" i="15"/>
  <c r="AR90" i="15"/>
  <c r="AQ90" i="15"/>
  <c r="AP90" i="15"/>
  <c r="AR89" i="15"/>
  <c r="AQ89" i="15"/>
  <c r="AP89" i="15"/>
  <c r="AR88" i="15"/>
  <c r="AQ88" i="15"/>
  <c r="AP88" i="15"/>
  <c r="AR87" i="15"/>
  <c r="AQ87" i="15"/>
  <c r="AP87" i="15"/>
  <c r="AR86" i="15"/>
  <c r="AQ86" i="15"/>
  <c r="AP86" i="15"/>
  <c r="AS86" i="15" s="1"/>
  <c r="AT86" i="15" s="1"/>
  <c r="AR85" i="15"/>
  <c r="AQ85" i="15"/>
  <c r="AP85" i="15"/>
  <c r="AR84" i="15"/>
  <c r="AQ84" i="15"/>
  <c r="AP84" i="15"/>
  <c r="AR83" i="15"/>
  <c r="AQ83" i="15"/>
  <c r="AP83" i="15"/>
  <c r="AR82" i="15"/>
  <c r="AQ82" i="15"/>
  <c r="AP82" i="15"/>
  <c r="AR81" i="15"/>
  <c r="AQ81" i="15"/>
  <c r="AP81" i="15"/>
  <c r="AR80" i="15"/>
  <c r="AQ80" i="15"/>
  <c r="AP80" i="15"/>
  <c r="AR79" i="15"/>
  <c r="AQ79" i="15"/>
  <c r="AP79" i="15"/>
  <c r="AR78" i="15"/>
  <c r="AQ78" i="15"/>
  <c r="AP78" i="15"/>
  <c r="AR77" i="15"/>
  <c r="AQ77" i="15"/>
  <c r="AP77" i="15"/>
  <c r="AR76" i="15"/>
  <c r="AQ76" i="15"/>
  <c r="AP76" i="15"/>
  <c r="AR75" i="15"/>
  <c r="AQ75" i="15"/>
  <c r="AP75" i="15"/>
  <c r="AR74" i="15"/>
  <c r="AQ74" i="15"/>
  <c r="AP74" i="15"/>
  <c r="AR73" i="15"/>
  <c r="AQ73" i="15"/>
  <c r="AP73" i="15"/>
  <c r="AR72" i="15"/>
  <c r="AQ72" i="15"/>
  <c r="AP72" i="15"/>
  <c r="AS72" i="15" s="1"/>
  <c r="AT72" i="15" s="1"/>
  <c r="AR71" i="15"/>
  <c r="AQ71" i="15"/>
  <c r="AP71" i="15"/>
  <c r="AR70" i="15"/>
  <c r="AQ70" i="15"/>
  <c r="AP70" i="15"/>
  <c r="AR69" i="15"/>
  <c r="AQ69" i="15"/>
  <c r="AP69" i="15"/>
  <c r="AR68" i="15"/>
  <c r="AQ68" i="15"/>
  <c r="AP68" i="15"/>
  <c r="AR67" i="15"/>
  <c r="AQ67" i="15"/>
  <c r="AP67" i="15"/>
  <c r="AR66" i="15"/>
  <c r="AQ66" i="15"/>
  <c r="AP66" i="15"/>
  <c r="AR65" i="15"/>
  <c r="AQ65" i="15"/>
  <c r="AP65" i="15"/>
  <c r="AS71" i="15" l="1"/>
  <c r="AT71" i="15" s="1"/>
  <c r="AS92" i="15"/>
  <c r="AT92" i="15" s="1"/>
  <c r="AS79" i="15"/>
  <c r="AT79" i="15" s="1"/>
  <c r="AS69" i="15"/>
  <c r="AT69" i="15" s="1"/>
  <c r="AS89" i="15"/>
  <c r="AT89" i="15" s="1"/>
  <c r="AS93" i="15"/>
  <c r="AT93" i="15" s="1"/>
  <c r="AS99" i="15"/>
  <c r="AT99" i="15" s="1"/>
  <c r="AS65" i="15"/>
  <c r="AT65" i="15" s="1"/>
  <c r="AS84" i="15"/>
  <c r="AT84" i="15" s="1"/>
  <c r="AS88" i="15"/>
  <c r="AT88" i="15" s="1"/>
  <c r="AS97" i="15"/>
  <c r="AT97" i="15" s="1"/>
  <c r="AS78" i="15"/>
  <c r="AT78" i="15" s="1"/>
  <c r="AS73" i="15"/>
  <c r="AT73" i="15" s="1"/>
  <c r="AS77" i="15"/>
  <c r="AT77" i="15" s="1"/>
  <c r="AS81" i="15"/>
  <c r="AT81" i="15" s="1"/>
  <c r="AS85" i="15"/>
  <c r="AT85" i="15" s="1"/>
  <c r="AS68" i="15"/>
  <c r="AT68" i="15" s="1"/>
  <c r="AS75" i="15"/>
  <c r="AT75" i="15" s="1"/>
  <c r="AS90" i="15"/>
  <c r="AT90" i="15" s="1"/>
  <c r="AS76" i="15"/>
  <c r="AT76" i="15" s="1"/>
  <c r="AS83" i="15"/>
  <c r="AT83" i="15" s="1"/>
  <c r="AS80" i="15"/>
  <c r="AT80" i="15" s="1"/>
  <c r="AS87" i="15"/>
  <c r="AT87" i="15" s="1"/>
  <c r="AS91" i="15"/>
  <c r="AT91" i="15" s="1"/>
  <c r="AS95" i="15"/>
  <c r="AT95" i="15" s="1"/>
  <c r="AS96" i="15"/>
  <c r="AT96" i="15" s="1"/>
  <c r="AS66" i="15"/>
  <c r="AT66" i="15" s="1"/>
  <c r="AS100" i="15"/>
  <c r="AT100" i="15" s="1"/>
  <c r="AS70" i="15"/>
  <c r="AT70" i="15" s="1"/>
  <c r="AS67" i="15"/>
  <c r="AT67" i="15" s="1"/>
  <c r="AS74" i="15"/>
  <c r="AT74" i="15" s="1"/>
  <c r="AS82" i="15"/>
  <c r="AT82" i="15" s="1"/>
  <c r="AP16" i="15"/>
  <c r="AQ16" i="15"/>
  <c r="AR16" i="15"/>
  <c r="AP17" i="15"/>
  <c r="AQ17" i="15"/>
  <c r="AR17" i="15"/>
  <c r="AP18" i="15"/>
  <c r="AQ18" i="15"/>
  <c r="AR18" i="15"/>
  <c r="AP19" i="15"/>
  <c r="AQ19" i="15"/>
  <c r="AR19" i="15"/>
  <c r="AP20" i="15"/>
  <c r="AQ20" i="15"/>
  <c r="AR20" i="15"/>
  <c r="AP21" i="15"/>
  <c r="AQ21" i="15"/>
  <c r="AR21" i="15"/>
  <c r="AP22" i="15"/>
  <c r="AQ22" i="15"/>
  <c r="AR22" i="15"/>
  <c r="AP23" i="15"/>
  <c r="AQ23" i="15"/>
  <c r="AR23" i="15"/>
  <c r="AP24" i="15"/>
  <c r="AQ24" i="15"/>
  <c r="AR24" i="15"/>
  <c r="AP25" i="15"/>
  <c r="AQ25" i="15"/>
  <c r="AR25" i="15"/>
  <c r="AP26" i="15"/>
  <c r="AQ26" i="15"/>
  <c r="AR26" i="15"/>
  <c r="AP27" i="15"/>
  <c r="AQ27" i="15"/>
  <c r="AR27" i="15"/>
  <c r="AP28" i="15"/>
  <c r="AQ28" i="15"/>
  <c r="AR28" i="15"/>
  <c r="AP29" i="15"/>
  <c r="AQ29" i="15"/>
  <c r="AR29" i="15"/>
  <c r="AP30" i="15"/>
  <c r="AQ30" i="15"/>
  <c r="AR30" i="15"/>
  <c r="AP31" i="15"/>
  <c r="AQ31" i="15"/>
  <c r="AR31" i="15"/>
  <c r="AP32" i="15"/>
  <c r="AQ32" i="15"/>
  <c r="AR32" i="15"/>
  <c r="AP33" i="15"/>
  <c r="AQ33" i="15"/>
  <c r="AR33" i="15"/>
  <c r="AP34" i="15"/>
  <c r="AQ34" i="15"/>
  <c r="AR34" i="15"/>
  <c r="AP35" i="15"/>
  <c r="AQ35" i="15"/>
  <c r="AR35" i="15"/>
  <c r="AP36" i="15"/>
  <c r="AQ36" i="15"/>
  <c r="AR36" i="15"/>
  <c r="AP37" i="15"/>
  <c r="AQ37" i="15"/>
  <c r="AR37" i="15"/>
  <c r="AP38" i="15"/>
  <c r="AQ38" i="15"/>
  <c r="AR38" i="15"/>
  <c r="AP39" i="15"/>
  <c r="AQ39" i="15"/>
  <c r="AR39" i="15"/>
  <c r="AP40" i="15"/>
  <c r="AQ40" i="15"/>
  <c r="AR40" i="15"/>
  <c r="AP41" i="15"/>
  <c r="AQ41" i="15"/>
  <c r="AR41" i="15"/>
  <c r="AP42" i="15"/>
  <c r="AQ42" i="15"/>
  <c r="AR42" i="15"/>
  <c r="AP43" i="15"/>
  <c r="AQ43" i="15"/>
  <c r="AR43" i="15"/>
  <c r="AP44" i="15"/>
  <c r="AQ44" i="15"/>
  <c r="AR44" i="15"/>
  <c r="AP45" i="15"/>
  <c r="AQ45" i="15"/>
  <c r="AR45" i="15"/>
  <c r="AP46" i="15"/>
  <c r="AQ46" i="15"/>
  <c r="AR46" i="15"/>
  <c r="AP47" i="15"/>
  <c r="AQ47" i="15"/>
  <c r="AR47" i="15"/>
  <c r="AP48" i="15"/>
  <c r="AQ48" i="15"/>
  <c r="AR48" i="15"/>
  <c r="AP49" i="15"/>
  <c r="AQ49" i="15"/>
  <c r="AR49" i="15"/>
  <c r="AP50" i="15"/>
  <c r="AQ50" i="15"/>
  <c r="AR50" i="15"/>
  <c r="AP51" i="15"/>
  <c r="AQ51" i="15"/>
  <c r="AR51" i="15"/>
  <c r="AP52" i="15"/>
  <c r="AQ52" i="15"/>
  <c r="AR52" i="15"/>
  <c r="AP53" i="15"/>
  <c r="AQ53" i="15"/>
  <c r="AR53" i="15"/>
  <c r="AP54" i="15"/>
  <c r="AQ54" i="15"/>
  <c r="AR54" i="15"/>
  <c r="AP55" i="15"/>
  <c r="AQ55" i="15"/>
  <c r="AR55" i="15"/>
  <c r="AP56" i="15"/>
  <c r="AQ56" i="15"/>
  <c r="AR56" i="15"/>
  <c r="AP57" i="15"/>
  <c r="AQ57" i="15"/>
  <c r="AR57" i="15"/>
  <c r="AP58" i="15"/>
  <c r="AQ58" i="15"/>
  <c r="AR58" i="15"/>
  <c r="AP59" i="15"/>
  <c r="AQ59" i="15"/>
  <c r="AR59" i="15"/>
  <c r="AP60" i="15"/>
  <c r="AQ60" i="15"/>
  <c r="AR60" i="15"/>
  <c r="AP61" i="15"/>
  <c r="AQ61" i="15"/>
  <c r="AR61" i="15"/>
  <c r="AP62" i="15"/>
  <c r="AQ62" i="15"/>
  <c r="AR62" i="15"/>
  <c r="AP63" i="15"/>
  <c r="AQ63" i="15"/>
  <c r="AR63" i="15"/>
  <c r="AP64" i="15"/>
  <c r="AQ64" i="15"/>
  <c r="AR64" i="15"/>
  <c r="AS33" i="15" l="1"/>
  <c r="AT33" i="15" s="1"/>
  <c r="AS53" i="15"/>
  <c r="AT53" i="15" s="1"/>
  <c r="AS50" i="15"/>
  <c r="AT50" i="15" s="1"/>
  <c r="AS37" i="15"/>
  <c r="AT37" i="15" s="1"/>
  <c r="AS30" i="15"/>
  <c r="AT30" i="15" s="1"/>
  <c r="AS41" i="15"/>
  <c r="AT41" i="15" s="1"/>
  <c r="AS29" i="15"/>
  <c r="AT29" i="15" s="1"/>
  <c r="AS49" i="15"/>
  <c r="AT49" i="15" s="1"/>
  <c r="AS21" i="15"/>
  <c r="AT21" i="15" s="1"/>
  <c r="AS25" i="15"/>
  <c r="AT25" i="15" s="1"/>
  <c r="AS60" i="15"/>
  <c r="AT60" i="15" s="1"/>
  <c r="AS40" i="15"/>
  <c r="AT40" i="15" s="1"/>
  <c r="AS24" i="15"/>
  <c r="AT24" i="15" s="1"/>
  <c r="AS61" i="15"/>
  <c r="AT61" i="15" s="1"/>
  <c r="AS35" i="15"/>
  <c r="AT35" i="15" s="1"/>
  <c r="AS57" i="15"/>
  <c r="AT57" i="15" s="1"/>
  <c r="AS20" i="15"/>
  <c r="AT20" i="15" s="1"/>
  <c r="AS55" i="15"/>
  <c r="AT55" i="15" s="1"/>
  <c r="AS62" i="15"/>
  <c r="AT62" i="15" s="1"/>
  <c r="AS58" i="15"/>
  <c r="AT58" i="15" s="1"/>
  <c r="AS51" i="15"/>
  <c r="AT51" i="15" s="1"/>
  <c r="AS46" i="15"/>
  <c r="AT46" i="15" s="1"/>
  <c r="AS42" i="15"/>
  <c r="AT42" i="15" s="1"/>
  <c r="AS36" i="15"/>
  <c r="AT36" i="15" s="1"/>
  <c r="AS31" i="15"/>
  <c r="AT31" i="15" s="1"/>
  <c r="AS26" i="15"/>
  <c r="AT26" i="15" s="1"/>
  <c r="AS63" i="15"/>
  <c r="AT63" i="15" s="1"/>
  <c r="AS52" i="15"/>
  <c r="AT52" i="15" s="1"/>
  <c r="AS47" i="15"/>
  <c r="AT47" i="15" s="1"/>
  <c r="AS43" i="15"/>
  <c r="AT43" i="15" s="1"/>
  <c r="AS38" i="15"/>
  <c r="AT38" i="15" s="1"/>
  <c r="AS32" i="15"/>
  <c r="AT32" i="15" s="1"/>
  <c r="AS27" i="15"/>
  <c r="AT27" i="15" s="1"/>
  <c r="AS22" i="15"/>
  <c r="AT22" i="15" s="1"/>
  <c r="AS56" i="15"/>
  <c r="AT56" i="15" s="1"/>
  <c r="AS64" i="15"/>
  <c r="AT64" i="15" s="1"/>
  <c r="AS59" i="15"/>
  <c r="AT59" i="15" s="1"/>
  <c r="AS54" i="15"/>
  <c r="AT54" i="15" s="1"/>
  <c r="AS48" i="15"/>
  <c r="AT48" i="15" s="1"/>
  <c r="AS44" i="15"/>
  <c r="AT44" i="15" s="1"/>
  <c r="AS39" i="15"/>
  <c r="AT39" i="15" s="1"/>
  <c r="AS34" i="15"/>
  <c r="AT34" i="15" s="1"/>
  <c r="AS28" i="15"/>
  <c r="AT28" i="15" s="1"/>
  <c r="AS23" i="15"/>
  <c r="AT23" i="15" s="1"/>
  <c r="AS16" i="15"/>
  <c r="AT16" i="15" s="1"/>
  <c r="AS19" i="15"/>
  <c r="AT19" i="15" s="1"/>
  <c r="AS18" i="15"/>
  <c r="AT18" i="15" s="1"/>
  <c r="AS17" i="15"/>
  <c r="AT17" i="15" s="1"/>
  <c r="AS45" i="15"/>
  <c r="AT45" i="15" s="1"/>
  <c r="AR15" i="15" l="1"/>
  <c r="AQ15" i="15"/>
  <c r="AP15" i="15"/>
  <c r="AS15" i="15" l="1"/>
  <c r="AT15" i="15" s="1"/>
  <c r="B72" i="3" l="1"/>
</calcChain>
</file>

<file path=xl/sharedStrings.xml><?xml version="1.0" encoding="utf-8"?>
<sst xmlns="http://schemas.openxmlformats.org/spreadsheetml/2006/main" count="1052" uniqueCount="424">
  <si>
    <t>Despacho</t>
  </si>
  <si>
    <t>Dependencias</t>
  </si>
  <si>
    <t>Áreas</t>
  </si>
  <si>
    <t>Proceso</t>
  </si>
  <si>
    <t>Identificador</t>
  </si>
  <si>
    <t>Edificio</t>
  </si>
  <si>
    <t>Piso</t>
  </si>
  <si>
    <t>DM - Ministra(o)</t>
  </si>
  <si>
    <t xml:space="preserve">DM - Oficina Asesora de Planeación Sectorial </t>
  </si>
  <si>
    <t xml:space="preserve">DM - OAPS - Oficina Asesora de Planeación Sectorial </t>
  </si>
  <si>
    <t>ESTRATEGICO DE-CP-001 Direccionamiento Estratégico</t>
  </si>
  <si>
    <t>Gestión Documental</t>
  </si>
  <si>
    <t>MinCIT-CCI</t>
  </si>
  <si>
    <t>VCE - Viceministerio de Comercio Exterior</t>
  </si>
  <si>
    <t>DM - Oficina Asesora Jurídica</t>
  </si>
  <si>
    <t>DM - OAJ - Oficina Asesora Jurídica</t>
  </si>
  <si>
    <t>ESTRATEGICO TH-CP-003 Gestión Talento Humano</t>
  </si>
  <si>
    <t>Gestión del Talento Humano</t>
  </si>
  <si>
    <t>VDE - Viceministerio de Desarrollo Empresarial</t>
  </si>
  <si>
    <t>DM - Oficina Asuntos Legales Internacionales</t>
  </si>
  <si>
    <t>DM - OAJ - Grupo Cobro Coactivo</t>
  </si>
  <si>
    <t>ESTRATEGICO IC-CP-001 Gestión de Información y Comunicaciones</t>
  </si>
  <si>
    <t>Administración, Profundización y Aprovechamiento de acuerdos y Relaciones Comerciales</t>
  </si>
  <si>
    <t>VT - Viceministerio de Turismo</t>
  </si>
  <si>
    <t>DM - Oficina Control Interno</t>
  </si>
  <si>
    <t>DM - OAJ - Grupo Conceptos y Asuntos Legales</t>
  </si>
  <si>
    <t>APOYO BS-CP-002 Adquisición Bienes y Servicios</t>
  </si>
  <si>
    <t>Adquisición de Bienes y Servicios</t>
  </si>
  <si>
    <t>SG - Secretaría General</t>
  </si>
  <si>
    <t>DM - Oficina Estudios Económicos</t>
  </si>
  <si>
    <t>DM - OAJ - Grupo Procesos Judiciales</t>
  </si>
  <si>
    <t>APOYO GD-CP-003 Gestión Documental</t>
  </si>
  <si>
    <t>Desarrollo Empresarial</t>
  </si>
  <si>
    <t>DM - Oficina Sistemas de Información</t>
  </si>
  <si>
    <t>DM - OALI - Oficina Asuntos Legales Internacionales</t>
  </si>
  <si>
    <t>APOYO GJ-CP-002 Gestión Jurídica</t>
  </si>
  <si>
    <t xml:space="preserve">DM - Equipo Negociador </t>
  </si>
  <si>
    <t>DM - ODCI - Oficina Control Interno</t>
  </si>
  <si>
    <t>APOYO GR-CP-004 Gestión Recursos Físicos</t>
  </si>
  <si>
    <t>VCE - Dirección de Comercio Exterior</t>
  </si>
  <si>
    <t>DM - OEE - Oficina Estudios Económicos</t>
  </si>
  <si>
    <t>APOYO GR-CP-005 Gestión Recursos Financieros</t>
  </si>
  <si>
    <t>VCE- DCE - Subdirección de Diseño y Administración de Operaciones</t>
  </si>
  <si>
    <t>DM - OSI - Oficina Sistemas de Información</t>
  </si>
  <si>
    <t>MISIONAL AP-CP-0012 Administración, Profundización y Aprovechamiento de acuerdos y Relaciones Comerciales</t>
  </si>
  <si>
    <t>Gestión de Recursos Financieros</t>
  </si>
  <si>
    <t>MinCIT-Palma Real</t>
  </si>
  <si>
    <t>VCE - DCE - Subdirección de Prácticas Comerciales</t>
  </si>
  <si>
    <t>DM - OSI - Grupo Desarrollo y Mantenimiento de Aplicaciones</t>
  </si>
  <si>
    <t>MISIONAL DM-CP-001 Desarrollo Empresarial</t>
  </si>
  <si>
    <t>VCE - Dirección Relaciones Comerciales</t>
  </si>
  <si>
    <t>DM - OSI - Grupo Ingeniería y Soporte Técncio</t>
  </si>
  <si>
    <t>MISIONAL FC-CP-001 Facilitación del Comercio y Defensa Comercial</t>
  </si>
  <si>
    <t>Direccionamiento Estratégico</t>
  </si>
  <si>
    <t>VCE - Dirección Integración Económica</t>
  </si>
  <si>
    <t xml:space="preserve">DM - EN - Equipo Negociador </t>
  </si>
  <si>
    <t>MISIONALFP-CP-002 Fortalecimiento de la Competitividad y Promoción del Turismo</t>
  </si>
  <si>
    <t>VCE - Dirección Inversión Extranjera y Servicios</t>
  </si>
  <si>
    <t xml:space="preserve">DM - CPCDI -Comisión Profesional Colombiana de Diseño Industrial </t>
  </si>
  <si>
    <t>SISTEMAS DE GESTION  SG-CP-001 Subsistema de Gestión de Calidad</t>
  </si>
  <si>
    <t>Evaluación y Seguimiento</t>
  </si>
  <si>
    <t>VCE - OMC - Misión Permanente de Colombia ante la Organización Mundial del Comercio</t>
  </si>
  <si>
    <t>DM - CONPIA-Consejo Nacional de Profesiones Internacionales y Afines</t>
  </si>
  <si>
    <t>SISTEMAS DE GESTION  SG-CP-002 Subsistema de Sguridad y Salud en el Trabajo</t>
  </si>
  <si>
    <t>Facilitación del Comercio y Defensa Comercial</t>
  </si>
  <si>
    <t>VCE - OCB - Oficina Comercial de Gobierno de Colombia ante la Unión Europea</t>
  </si>
  <si>
    <t>DM - CPGT - Consejo Profesional Guías Turísticos</t>
  </si>
  <si>
    <t>SISTEMAS DE GESTION  SG-CP-003 Subsistema de Sguridad y Privacidad de la Información</t>
  </si>
  <si>
    <t>VCE - OCW - Oficina Comercial de Colombia en Washington D.C</t>
  </si>
  <si>
    <t>DM - CSCE- Consejo Superior de Comercio Exterior</t>
  </si>
  <si>
    <t>SISTEMAS DE GESTION  SG-CP-004 Subsistema de Gestión Ambiental</t>
  </si>
  <si>
    <t>No está asociada  a un proceso</t>
  </si>
  <si>
    <t>VDE - Dirección Productividad y Competitividad</t>
  </si>
  <si>
    <t>DM - CTCP - Consejo Técnico de Contaduría Pública</t>
  </si>
  <si>
    <t>SISTEMAS DE GESTION  SG-CP-006 Sistemas de Gestión</t>
  </si>
  <si>
    <t>Gestión de Información y Comunicaciones</t>
  </si>
  <si>
    <t>VDE - Dirección de Regulación</t>
  </si>
  <si>
    <t>EVALUACIÓN Y SEGUIMIENTO ES-CP-002 Evaluación y Seguimiento</t>
  </si>
  <si>
    <t>Gestión de Recursos Físicos</t>
  </si>
  <si>
    <t>VDE - Dirección MiPymes</t>
  </si>
  <si>
    <t>No definido</t>
  </si>
  <si>
    <t>Fortalecimiento de la Competitividad y Promoción del Turismo</t>
  </si>
  <si>
    <t>VT - Dirección Calidad y Desarrollo Sostenible</t>
  </si>
  <si>
    <t>VCE - DCE - Comité de Importaciones</t>
  </si>
  <si>
    <t>Gestión Jurídica</t>
  </si>
  <si>
    <t>VT- Dirección Análisis Sectorial Promoción</t>
  </si>
  <si>
    <t>VCE - DCE - Subdirección de Diseño y Administración de Operaciones</t>
  </si>
  <si>
    <t>VCE - DCE - SDAO - Grupo  Sistemas Especiales Importación - Exportación y Comercializadoras Internacionales</t>
  </si>
  <si>
    <t>VCE - DCE - SDAO - Grupo Análisis y Gestión de la Cadena Logística de Comercio Exterior</t>
  </si>
  <si>
    <t>VCE - DCE - SDAO - Grupo Diseño Operaciones de Comercio Exterior</t>
  </si>
  <si>
    <t>VCE - DCE - SDAO - Grupo Registro de Productores de Bienes Nacionales</t>
  </si>
  <si>
    <t xml:space="preserve">VCE - DCE - SDAO - Grupo VUCE - Ventanilla Única de Comercio Exterior </t>
  </si>
  <si>
    <t>VCE - DCE - SPC - Grupo Dumping y Subvenciones</t>
  </si>
  <si>
    <t>VCE - DCE - SPC - Grupo Salvaguardias Aranceles y Comercio Exterior</t>
  </si>
  <si>
    <t>VDE - DPYC - Equipo Zonas Francas</t>
  </si>
  <si>
    <t>VDE - DPYC - Equipo Contratos Estabilidad Jurídica</t>
  </si>
  <si>
    <t>VDE - DMipymes - Equipo de Formalización</t>
  </si>
  <si>
    <t>VDE - DMipymes - Emprendimiento</t>
  </si>
  <si>
    <t>VDE - DMipymes - Grupo Inclusión Social </t>
  </si>
  <si>
    <t>VT - DCYDT - Grupo Planificación Desarrollo Sostenible</t>
  </si>
  <si>
    <t>VT - DCYDT  - Grupo Calidad Seguridad Cooperación Internal</t>
  </si>
  <si>
    <t>Exterior</t>
  </si>
  <si>
    <t>VT - Dirección Análisis Sectorial Promoción</t>
  </si>
  <si>
    <t>VT - DASYP  - Grupo Promoción Turística</t>
  </si>
  <si>
    <t>VT - DASYP  - Grupo Análisis Sectorial y Registro Nacional Turismo RNT</t>
  </si>
  <si>
    <t>VT - DASYP - Grupo Formalización Turística</t>
  </si>
  <si>
    <t>SG - Grupo Administrativa</t>
  </si>
  <si>
    <t>SG - Grupo Atención Ciudadano</t>
  </si>
  <si>
    <t>SG - Grupo Comunicaciones</t>
  </si>
  <si>
    <t>SG - Grupo Contabilidad</t>
  </si>
  <si>
    <t>SG - Grupo Contratos</t>
  </si>
  <si>
    <t>SG - Grupo Control Interno Disciplinario</t>
  </si>
  <si>
    <t>SG - Grupo Financiera</t>
  </si>
  <si>
    <t>SG - Grupo Gestion Documental</t>
  </si>
  <si>
    <t>SG - Grupo Pasajes y Viáticos</t>
  </si>
  <si>
    <t>SG - Grupo Pensiones</t>
  </si>
  <si>
    <t>SG - Grupo Talento Humano</t>
  </si>
  <si>
    <t>SG - Grupo Tesorería</t>
  </si>
  <si>
    <t>SG - Grupo Zonas Francas y Bienes Inmuebles</t>
  </si>
  <si>
    <t>No definida</t>
  </si>
  <si>
    <t>Valoracion de la Criticidad</t>
  </si>
  <si>
    <t>Procedimientos</t>
  </si>
  <si>
    <t>Código Orden Activo Area</t>
  </si>
  <si>
    <t>Estado</t>
  </si>
  <si>
    <t>Medio de Conservación</t>
  </si>
  <si>
    <t>Formato</t>
  </si>
  <si>
    <t>Idioma</t>
  </si>
  <si>
    <t>Tipo de Activo</t>
  </si>
  <si>
    <t>Cargo</t>
  </si>
  <si>
    <t>Privacidad</t>
  </si>
  <si>
    <t>Confidencialidad</t>
  </si>
  <si>
    <t>Nivel</t>
  </si>
  <si>
    <t>Fecha de Generación</t>
  </si>
  <si>
    <t>Frecuencia</t>
  </si>
  <si>
    <t xml:space="preserve">Soporte </t>
  </si>
  <si>
    <t>Etiquetado</t>
  </si>
  <si>
    <t>Plazo_clasificacion</t>
  </si>
  <si>
    <t>Integridad</t>
  </si>
  <si>
    <t>Disponibilidad</t>
  </si>
  <si>
    <t>Dato_Abierto_Publicado</t>
  </si>
  <si>
    <t xml:space="preserve">RNBD 
</t>
  </si>
  <si>
    <t>DE-PR-002 SISTEMA DE SEGUIMIENTO A METAS DE GOBIERNO_v15</t>
  </si>
  <si>
    <t xml:space="preserve"> </t>
  </si>
  <si>
    <t>Archivo físico o Digital en TRD</t>
  </si>
  <si>
    <t>Asesor</t>
  </si>
  <si>
    <t>Información Pública Reservada</t>
  </si>
  <si>
    <t>Alto</t>
  </si>
  <si>
    <t>Diario</t>
  </si>
  <si>
    <t>Tipo SPI</t>
  </si>
  <si>
    <t>Sensibles</t>
  </si>
  <si>
    <t>DE-PR-004 PROGRAMACIÓN PRESUPUESTAL_v11</t>
  </si>
  <si>
    <t>Eliminado</t>
  </si>
  <si>
    <t>Nuevo</t>
  </si>
  <si>
    <t>Digital</t>
  </si>
  <si>
    <t>Ofimatica (Word, Excell, Power point, Formularios)</t>
  </si>
  <si>
    <t>Español</t>
  </si>
  <si>
    <t>Archivo físico o Digital sin TRD</t>
  </si>
  <si>
    <t>Asesor de Consejo</t>
  </si>
  <si>
    <t>Información Pública Clasificada</t>
  </si>
  <si>
    <t>Medio</t>
  </si>
  <si>
    <t>Semanal</t>
  </si>
  <si>
    <t>Información</t>
  </si>
  <si>
    <t>Privados</t>
  </si>
  <si>
    <t>Hardware</t>
  </si>
  <si>
    <t>Cd</t>
  </si>
  <si>
    <t>Información Publica Reservada</t>
  </si>
  <si>
    <t>Ilimitada (Art. 18 Ley 1712 de 2014)</t>
  </si>
  <si>
    <t>Muy Alta</t>
  </si>
  <si>
    <t>Si</t>
  </si>
  <si>
    <t>DE-PR-014 FORMULACION Y SEGUMIENTO DE LA PLANEACION ESTRATEGICA_v6</t>
  </si>
  <si>
    <t>Vigente</t>
  </si>
  <si>
    <t>Digital y Electrónico</t>
  </si>
  <si>
    <t>Documento Texto (.doc, .txt, .rtf, . Pdf)</t>
  </si>
  <si>
    <t>Inglés</t>
  </si>
  <si>
    <t>Carpeta Compartida</t>
  </si>
  <si>
    <t>Consejero Comercial</t>
  </si>
  <si>
    <t>Información Pública</t>
  </si>
  <si>
    <t>Bajo</t>
  </si>
  <si>
    <t>Quincenal</t>
  </si>
  <si>
    <t>Semiprivados</t>
  </si>
  <si>
    <t>Cintas de Microfilmación</t>
  </si>
  <si>
    <t>Información Publica Clasificada</t>
  </si>
  <si>
    <t>15 Años (Art. 19 Ley 1712 de 2014)</t>
  </si>
  <si>
    <t>Alta</t>
  </si>
  <si>
    <t>No</t>
  </si>
  <si>
    <t>DE-PR-015 FORMULACION Y SEGUIMIENTO DE PROYECTOS DE COOPERACION INTERNACIONAL_v2</t>
  </si>
  <si>
    <t xml:space="preserve">Electrónico </t>
  </si>
  <si>
    <t>Hola de Cálculo (.xls, .xlt, .csv)</t>
  </si>
  <si>
    <t>Francés</t>
  </si>
  <si>
    <t>Aplicativo/Sitio Web</t>
  </si>
  <si>
    <t>Consejero Técnico</t>
  </si>
  <si>
    <t>No Clasificada</t>
  </si>
  <si>
    <t>Mensual</t>
  </si>
  <si>
    <t>Públicos</t>
  </si>
  <si>
    <t>Infraestructura</t>
  </si>
  <si>
    <t>Computadores Escritorio</t>
  </si>
  <si>
    <t>Información Interna</t>
  </si>
  <si>
    <t>N/A</t>
  </si>
  <si>
    <t>Media</t>
  </si>
  <si>
    <t>DE-PR-016 TRÁMITES PRESUPUESTALES_v4</t>
  </si>
  <si>
    <t>Físico</t>
  </si>
  <si>
    <t>Prsentación ( .ppt, .pps)</t>
  </si>
  <si>
    <t>Portugués</t>
  </si>
  <si>
    <t>PC/Portátil (Estación de trabajo)</t>
  </si>
  <si>
    <t>Contratista</t>
  </si>
  <si>
    <t>Bimensual</t>
  </si>
  <si>
    <t>Servicio</t>
  </si>
  <si>
    <t>Intangible</t>
  </si>
  <si>
    <t>Computadores portatiles</t>
  </si>
  <si>
    <t>Baja</t>
  </si>
  <si>
    <t>DE-PR-017 REGISTRO Y SEGUIMIENTO A PROYECTOS DE INVERSIÓN_v2</t>
  </si>
  <si>
    <t>Físico y Digital</t>
  </si>
  <si>
    <t>Imgagen (.jpg, .gif, .png, .tif, .tiff, .ttf)</t>
  </si>
  <si>
    <t>Español - Inglés</t>
  </si>
  <si>
    <t>Servidor de archivos</t>
  </si>
  <si>
    <t>Coordinador</t>
  </si>
  <si>
    <t>j</t>
  </si>
  <si>
    <t>Trimestral</t>
  </si>
  <si>
    <t>Personas</t>
  </si>
  <si>
    <t>Discos Duros</t>
  </si>
  <si>
    <t>Informacion No Clasificada</t>
  </si>
  <si>
    <t>Muy Baja</t>
  </si>
  <si>
    <t>DE-PR-018 SEGUIMIENTO A LA EJECUCIÓN PRESUPUESTAL_v1</t>
  </si>
  <si>
    <t>Físico, Digital y Electrónico</t>
  </si>
  <si>
    <t>Base de Datos (.mdb, .sql, .dbf, .pbix, .accdb )</t>
  </si>
  <si>
    <t>Francés - Inglés o Español</t>
  </si>
  <si>
    <t>Disco Duro USB</t>
  </si>
  <si>
    <t>Director</t>
  </si>
  <si>
    <t>p</t>
  </si>
  <si>
    <t>Cuatrimestral</t>
  </si>
  <si>
    <t>Servicios</t>
  </si>
  <si>
    <t>DVD</t>
  </si>
  <si>
    <t>DE-PR-019 DISEÑO, FORMULACIÓN E IMPLEMENTACIÓN DE POLÍTICAS.._v4</t>
  </si>
  <si>
    <t xml:space="preserve">Sistemas de Informacion (.xlm, .txt, ´.pdf, .html, </t>
  </si>
  <si>
    <t>Otro</t>
  </si>
  <si>
    <t>Token firma electrónica</t>
  </si>
  <si>
    <t>Jefe de Oficina</t>
  </si>
  <si>
    <t>f</t>
  </si>
  <si>
    <t>Anual</t>
  </si>
  <si>
    <t>Software</t>
  </si>
  <si>
    <t>Herramientas para la gestión de datos</t>
  </si>
  <si>
    <t>DE-PR-020 SEGUIMIENTO AL CUMPLIMIENTO DE METAS POR RECURSOS TRANSFERIDOS A TERCEROS_v2</t>
  </si>
  <si>
    <t>Audio  (.wap, .mid, .mp3, .ogg)</t>
  </si>
  <si>
    <t>Correo electrónico</t>
  </si>
  <si>
    <t>Líder Equipo de Trabajo</t>
  </si>
  <si>
    <t>Permanente</t>
  </si>
  <si>
    <t>Papel</t>
  </si>
  <si>
    <t>IC-PR-001 ELABORACIÓN DE DOCUMENTOS DE ANÁLISIS ECONÓMICO_v7</t>
  </si>
  <si>
    <t>Video (.mpeg, .avi, .mov)</t>
  </si>
  <si>
    <t>Nube del Ministerio</t>
  </si>
  <si>
    <t>Ministro</t>
  </si>
  <si>
    <t>Servicios de almacenamiento.</t>
  </si>
  <si>
    <t>IC-PR-002 ADMINISTRACIÓN Y MANTENIMIENTO DE LAS BASES DE DATOS DE ESTADÍSTICAS_v7</t>
  </si>
  <si>
    <t>Animación (.swf)</t>
  </si>
  <si>
    <t>Nube externa</t>
  </si>
  <si>
    <t>Negociador Internacional</t>
  </si>
  <si>
    <t>Servidores de archivos</t>
  </si>
  <si>
    <t>IC-PR-008 SERVICIOS DE BIBLIOTECA_v8</t>
  </si>
  <si>
    <t>Comprimidos (.zip, .rar)</t>
  </si>
  <si>
    <t>Software instalado en PC</t>
  </si>
  <si>
    <t>Pasante</t>
  </si>
  <si>
    <t xml:space="preserve">Sistemas de información </t>
  </si>
  <si>
    <t>IC-PR-009 DERECHOS DE PETICIÓN, CONSULTAS, QUEJAS Y RECLAMOS_v12</t>
  </si>
  <si>
    <t>Impreso</t>
  </si>
  <si>
    <t>Bodega</t>
  </si>
  <si>
    <t>Profesional</t>
  </si>
  <si>
    <t xml:space="preserve">USB </t>
  </si>
  <si>
    <t>IC-PR-011 ADMINISTRACION DE CONTENIDOS DE INFORMACION DE LA PAGINA WEB_v6</t>
  </si>
  <si>
    <t>Recurso Humano</t>
  </si>
  <si>
    <t>Subdirector</t>
  </si>
  <si>
    <t>Instalación Física</t>
  </si>
  <si>
    <t>IC-PR-015 ATENCIÓN Y SERVICIO AL CIUDADANO – CARACTERIZACIÓN DE USUARIOS._v6</t>
  </si>
  <si>
    <t>Viceministro</t>
  </si>
  <si>
    <t>IC-PR-017 MANTENIMIENTO DE HARDWARE._v2</t>
  </si>
  <si>
    <t>IC-PR-018 ASESORÍA Y ASISTENCIA TÉCNICA EN MATERIA INFORMÁTICA._v2</t>
  </si>
  <si>
    <t>IC-PR-019 ACTUALIZACIÓN DE TECNOLOGÍA._v2</t>
  </si>
  <si>
    <t>IC-PR-026 Información y comunicación en medios internos_v0</t>
  </si>
  <si>
    <t>IC-PR-027 Producción y difusión de materiales periodísticos_v1</t>
  </si>
  <si>
    <t>IC-PR-028 Gestión de Incidentes de Seguridad y Privacidad de la Información_v0</t>
  </si>
  <si>
    <t>IC-PR-029 GESTIÓN DE CAMBIOS DE TECNOLOGÍAS DE LA INFORMACIÓN_v0</t>
  </si>
  <si>
    <t>IC-PR-030 GESTIÓN DE LA CAPACIDAD DE TI_v0</t>
  </si>
  <si>
    <t>IC-PR-031 GESTIÓN DE LA CONTINUIDAD DE TI_v0</t>
  </si>
  <si>
    <t>TH-PR-010 ACCIONES DISCIPLINARIAS_v11</t>
  </si>
  <si>
    <t>TH-PR-005 CAPACITACIÓN Y DESARROLLO_v9</t>
  </si>
  <si>
    <t>TH-PR-007 CERTIFICADO DE INFORMACIÓN LABORAL PARA PENSIONES Y BONOS PENSIONALES Y CERTIFICADO DE SALARIO_v7</t>
  </si>
  <si>
    <t>TH-PR-004 ELABORACIÓN Y EJECUCIÓN DEL PLAN ANUAL DE BIENESTAR_v8</t>
  </si>
  <si>
    <t>TH-PR-002 MANEJO DE PASANTÍAS Y PRÁCTICAS PROFESIONALES_v6</t>
  </si>
  <si>
    <t>TH-PR-020 NÓMINA_v0</t>
  </si>
  <si>
    <t>TH-PR-018 OTORGAMIENTO DE BECAS ACADÉMICAS POR ORGANISMOS INTERNACIONALES._v10</t>
  </si>
  <si>
    <t>TH-PR-001 PERMANENCIA_v16</t>
  </si>
  <si>
    <t>TH-PR-011 RECONOCIMIENTO DE PENSIONES_v5</t>
  </si>
  <si>
    <t>TH-PR-019 VINCULACIÓN Y RETIRO_v1</t>
  </si>
  <si>
    <t>AP-PR-001 NEGOCIACIONES COMERCIALES._v8</t>
  </si>
  <si>
    <t>AP-PR-002 IMPLEMENTACIÓN Y ADMINISTRACIÓN DE ACUERDOS COMERCIALES._v9</t>
  </si>
  <si>
    <t>AP-PR-003 ADMINISTRACION DE RELACIONES BILATERALES.._v8</t>
  </si>
  <si>
    <t>AP-PR-004 ADMINISTRACION CON ORGANISMOS MULTILATERALES_v7</t>
  </si>
  <si>
    <t>AP-PR-005 ORIENTACIÓN A EXPORTADORES INVESTIGADOS EN EL EXTERIOR._v9</t>
  </si>
  <si>
    <t>AP-PR-006 ACUERDOS DE PROMOCIÓN Y PROTECCIÓN RECIPROCA DE INVERSIÓN APPRI._v12</t>
  </si>
  <si>
    <t>AP-PR-007 PROGRAMA DE OBSTÁCULOS A LA INVERSIÓN._v10</t>
  </si>
  <si>
    <t>AP-PR-008 DEFENSA JURÍDICA ANTE ORGANISMOS INTERNACIONALES O ESTADOS EN EL MARCO DE ACUERDOS EN VIGOR._v9</t>
  </si>
  <si>
    <t>AP-PR-009 ATENCIÓN Y RESPUESTA A DERECHOS DE PETICIÓN DE CONCEPTOS SOBRE ASUNTOS LEGALES INTERNACIONALES_v6</t>
  </si>
  <si>
    <t>AP-PR-010 CALIFICACION DE EMPRESAS.._v12</t>
  </si>
  <si>
    <t>FP-PR-004 ARTICULACIÓN DE ACCIONES PÚBLICO-PRIVADAS PARA LA COMPETITIVIDAD TURÍSTICA._v13</t>
  </si>
  <si>
    <t>FP-PR-008 RUTAS SEGURAS_v4</t>
  </si>
  <si>
    <t>FP-PR-010 PROVISIÓN DE MATERIAL DOCUMENTAL Y PROMOCIONAL_v6</t>
  </si>
  <si>
    <t>FP-PR-018 SECRETARIA TECNICA COMITE DIRECTIVO DEL FONDO NACIONAL DE TURISMO (FONTUR)_v2</t>
  </si>
  <si>
    <t>FP-PR-021 DISEÑO, ELABORACIÓN Y APROBACIÓN DE INSTRUMENTOS PARA LA OPERACIONALIZACIÓN DE LAS POLÍTICAS DEL SECTOR TURISMO._v1</t>
  </si>
  <si>
    <t>FP-PR-027 EMISIÓN DE CONCEPTOS CON DESTINO DIMAR, ANI y CORMAGDALENA._v2</t>
  </si>
  <si>
    <t>FP-PR-032 COORDINACION DE LA DEFINICION DE LOS PROGRAMAS DE NORMALIZACIÓN Y ESTANDARES DE CALIDAD._v1</t>
  </si>
  <si>
    <t>FP-PR-033 ASISTENCIA TECNICA EN PLANIFICACION TURISTICA_v2</t>
  </si>
  <si>
    <t>FP-PR-035 EXPEDICIÓN DE CERTIFICACIONES PARA LA EXENCIÓN DE RENTA DE SERVICIOS HOTELEROS_v5</t>
  </si>
  <si>
    <t>DM-PR-001 Participación del Ministerio de Comercio, Industria y Turismo en el Sistema General de Regalías_v0</t>
  </si>
  <si>
    <t>DM-PR-003 SISTEMA NACIONAL DE APOYO A LAS MIPYMES Y ÓRGANOS CONSULTIVOS._v11</t>
  </si>
  <si>
    <t>DM-PR-004 COMISIÓN INTERSECTORIAL DE LA CALIDAD._v6</t>
  </si>
  <si>
    <t>DM-PR-005 ADMINISTRACIÓN DEL PUNTO DE CONTACTO._v8</t>
  </si>
  <si>
    <t>DM-PR-006 PRODUCCIÓN NORMATIVA EN REGLAMENTACIÓN TÉCNICA-PPNRT._v4</t>
  </si>
  <si>
    <t>DM-PR-007 APROBACIÓN UNIDADES SECTORIALES DE MORMALIZACIÓN._v9</t>
  </si>
  <si>
    <t>DM-PR-008 COMITÉ NACIONAL DEL CODEX ALIMENTARIUS._v6</t>
  </si>
  <si>
    <t>DM-PR-009 SECRETARÍA TÉCNICA COMITÉ DE ESTABILIDAD JURÍDICA Y SUPERVISIÓN DE LOS CONTRATOS DE ESTABILIDAD JUR._v3</t>
  </si>
  <si>
    <t>DM-PR-010 PROGRAMA DE FOMENTO A LA INDUSTRIA AUTOMOTRIZ_v1</t>
  </si>
  <si>
    <t>DM-PR-011 DECLARATORIA DE ZONAS FRANCAS PERMANENTES Y PERMANENTES ESPECIALES, SEGUIMIENTO A COMPROMISOS_v2</t>
  </si>
  <si>
    <t>DM-PR-012 DECLARATORIA DE ZONAS FRANCAS TRANSITORIAS_v1</t>
  </si>
  <si>
    <t>DM-PR-013 COORDINACION DE LAS COMISIONES REGIONALES DE COMPETITIVIDAD._v6</t>
  </si>
  <si>
    <t>DM-PR-015 DISEÑO, FORMULACIÓN Y ADOPCIÓN DE INSTRUMENTOS E INCENTIVOS DE FOMENTO Y PROMOCIÓN ENFOCADOS A LAS MIPYMES_v1</t>
  </si>
  <si>
    <t>DM-PR-016 DISEÑO, FORMULACIÓN Y ADOPCIÓN DE INSTRUMENTOS E INCENTIVOS DE FOMENTO Y PROMOCIÓN ENFOCADO A LOS SECTORES PRODUCTIVOS_v0</t>
  </si>
  <si>
    <t>BS-PR-018 COMISIONES DE SERVICIOS Y VIÁTICOS._v2</t>
  </si>
  <si>
    <t>BS-PR-006 CONTRATACIÓN DIRECTA_v19</t>
  </si>
  <si>
    <t>BS-PR-017 ELABORACION DEL PLAN ANUAL DE ADQUISICIONES_v3</t>
  </si>
  <si>
    <t>BS-PR-004 INTERVENTORÍA O SUPERVISIÓN_v17</t>
  </si>
  <si>
    <t>BS-PR-003 LICITACIÓN PUBLICA_v17</t>
  </si>
  <si>
    <t>BS-PR-001 MANEJO Y CONTROL DE CAJAS MENORES_v15</t>
  </si>
  <si>
    <t>BS-PR-015 PROCEDIMIENTO DE CONTRATACION DE MINIMA CUANTIA_v9</t>
  </si>
  <si>
    <t>BS-PR-008 SELECCIÓN ABREVIADA POR MENOR CUANTÍA_v13</t>
  </si>
  <si>
    <t>BS-PR-005 SELECCIÓN ABREVIADA SUBASTA INVERSA_v13</t>
  </si>
  <si>
    <t>BS-PR-007 SELECCIÓN CONCURSO PUBLICO DE MERITOS ABIERTO_v15</t>
  </si>
  <si>
    <t>BS-PR-009 SELECCIÓN CONCURSO PÚBLICO DE MERITOS CON PRECALIFICACIÓN_v14</t>
  </si>
  <si>
    <t>BS-PR-016 Terminación y Liquidación de Contratos/Convenios_v6</t>
  </si>
  <si>
    <t>GR-PR-017 CADENA PRESUPUESTAL DE INGRESOS SIIF II._v6</t>
  </si>
  <si>
    <t>GR-PR-011 ELABORACIÓN BOLETÍN DE TESORERÍA_v4</t>
  </si>
  <si>
    <t>GR-PR-008 ELABORACIÓN ESTADOS FINANCIEROS_v14</t>
  </si>
  <si>
    <t>GR-PR-007 ELABORACIÓN, MODIFICACIÓN Y SEGUIMIENTO AL PAC_v4</t>
  </si>
  <si>
    <t>GR-PR-016 GESTION FINANCIERA-CADENA PRESUPUESTAL DE GASTOS SIIF II_v9</t>
  </si>
  <si>
    <t>GR-PR-003 ADMINISTRACIÓN DE SERVICIOS GENERALES._v11</t>
  </si>
  <si>
    <t>GR-PR-014 ADMINISTRACIÓN DEL PARQUE AUTOMOTOR_v9</t>
  </si>
  <si>
    <t>GR-PR-001 ADMINISTRACIÓN Y CONTROL DE BIENES DEVOLUTIVOS Y DE CONSUMO_v13</t>
  </si>
  <si>
    <t>GR-PR-002 SEGUIMIENTO Y CONTROL DE BIENES INMUEBLES Y ZONAS FRANCAS_v12</t>
  </si>
  <si>
    <t>GR-PR-015 TRANSFERENCIA DE BIENES INMUEBLES._v8</t>
  </si>
  <si>
    <t>GD-PR-001 CONTROL DE DOCUMENTOS.._v16</t>
  </si>
  <si>
    <t>GD-PR-010 CONTROL DE REGISTROS Y ADMINISTRACION DE ARCHIVOS._v8</t>
  </si>
  <si>
    <t>GD-PR-013 EXPEDICION, PUBLICACION Y ARCHIVO DE ACTOS ADMINISTRATIVOS GENERALES.._v4</t>
  </si>
  <si>
    <t>GD-PR-014 GESTION DE DOCUMENTOS OFICIALES_v2</t>
  </si>
  <si>
    <t>GJ-PR-006 Acción de Repetición_v0</t>
  </si>
  <si>
    <t>GJ-PR-003 COBRO COACTIVO_v10</t>
  </si>
  <si>
    <t>GJ-PR-011 CUMPLIMIENTO DE SENTENCIAS, CONCILIACIONES, LAUDOS ARBITRALES Y COSTAS_v0</t>
  </si>
  <si>
    <t>GJ-PR-009 DEFENSA JUDICIAL DONDE EL ESTADO ACTÚA COMO PARTE PASIVA_v1</t>
  </si>
  <si>
    <t>GJ-PR-012 EXPEDICIÓN, PUBLICACIÓN Y ARCHIVO DE ACTOS ADMINISTRATIVOS GENERALES.._v5</t>
  </si>
  <si>
    <t>GJ-PR-008 FORMULACIÓN, IMPLEMENTACIÓN Y SEGUIMIENTO DE LA POLÍTICA DE  PREVENCIÓN DEL DAÑO ANTIJURÍDICO_v0</t>
  </si>
  <si>
    <t>GJ-PR-002 REPRESENTACIÓN JUDICIAL Y EXTRAJUDICIAL_v15</t>
  </si>
  <si>
    <t>GJ-PR-007 TRIBUNAL DE ARBITRAMENTO_v1</t>
  </si>
  <si>
    <t>SG-PR-018 Identificación y Evaluación de Requisitos Legales Ambientales_v1</t>
  </si>
  <si>
    <t>SG-PR-004 PREPARACIÓN Y RESPUESTA ANTE EMERGENCIAS AMBIENTALES._v2</t>
  </si>
  <si>
    <t>SG-PR-005 SEGUIMIENTO A LA GESTIÓN AMBIENTAL EN EL MINCIT._v4</t>
  </si>
  <si>
    <t>SG-PR-036 AUSENTISMO LABORAL._v0</t>
  </si>
  <si>
    <t>SG-PR-029 CONFORMACIÓN Y FUNCIONAMIENTO DEL COMITÉ PARITARIO DE SEGURIDAD Y SALUD EN EL TRABAJO - COPASST_v2</t>
  </si>
  <si>
    <t>SG-PR-033 ELABORACIÓN, CONTROL, ENTREGA Y SEGUIMIENTO DE ELEMENTOS DE PROTECCIÓN PERSONAL – EPP_v0</t>
  </si>
  <si>
    <t>SG-PR-024 EVALUACIÓN DE LA IMPLEMENTACIÓN DEL SG-SST Y ELABORACION DEL PLAN DE TRABAJO Y CAPACITACIONES_v1</t>
  </si>
  <si>
    <t>SG-PR-027 IDENTIFICACIÓN DE PELIGROS Y VALORACIÓN DE RIESGOS_v1</t>
  </si>
  <si>
    <t>SG-PR-026 INSPECCIONES DE SEGURIDAD_v0</t>
  </si>
  <si>
    <t>SG-PR-031 MEDICINA PREVENTIVA Y DEL TRABAJO_v0</t>
  </si>
  <si>
    <t>SG-PR-035 Diseño de Directrices de Seguridad y Definición de Políticas sobre el uso de las TICs_v2</t>
  </si>
  <si>
    <t>SG-PR-023 GESTIÓN DEL SUBSISTEMA DE SEGURIDAD Y PRIVACIDAD DE LA INFORMACIÓN._v0</t>
  </si>
  <si>
    <t>ES-PR-006 .GESTIÓN DE NO CONFORMIDADES Y OPORTUNIDADES DE MEJORA._v5</t>
  </si>
  <si>
    <t>ES-PR-005 AUDITORÍA INTERNA AL SISTEMA INTEGRADO DE GESTIÓN._v3</t>
  </si>
  <si>
    <t>ES-PR-004 AUDITORÍA INTERNA DE GESTION_v4</t>
  </si>
  <si>
    <t>Proceso: Gobierno de Información y Estadística</t>
  </si>
  <si>
    <t>INVENTARIO DE ACTIVOS DE INFORMACIÓN</t>
  </si>
  <si>
    <t>Código:</t>
  </si>
  <si>
    <t>TE-FM-017</t>
  </si>
  <si>
    <t>Versión:</t>
  </si>
  <si>
    <t>Fecha:</t>
  </si>
  <si>
    <t>INFORMACION 
GENERAL</t>
  </si>
  <si>
    <r>
      <t xml:space="preserve">RECUERDE que un </t>
    </r>
    <r>
      <rPr>
        <b/>
        <sz val="9"/>
        <color rgb="FF00B0F0"/>
        <rFont val="Verdana"/>
        <family val="2"/>
      </rPr>
      <t>ACTIVO DE INFORMACIÓN</t>
    </r>
    <r>
      <rPr>
        <sz val="9"/>
        <color theme="1"/>
        <rFont val="Verdana"/>
        <family val="2"/>
      </rPr>
      <t xml:space="preserve"> hace referencia a cualquier información y/o elemento relacionado con el tratamiento de la misma, y tenga valor para el Ministerio.
EJEMPLOS: 
- Documentos de Contexto de Negociación, Matriz de Presupuesto Anual, Plan de Acción por Región, Observatorio Económico, etc.
- Activos publicados en Sitios Web, como: Datos Abiertos (www.datos.gov.co), CHIP - Contaduría General de al Nación (www.chip.gov.co) </t>
    </r>
  </si>
  <si>
    <t xml:space="preserve">Área </t>
  </si>
  <si>
    <t>Grupo o Equipo de trabajo</t>
  </si>
  <si>
    <t>Fecha de Diligenciamiento</t>
  </si>
  <si>
    <t>IDENTIFICACIÓN DEL ACTIVO</t>
  </si>
  <si>
    <t>LUGAR DE CONSULTA</t>
  </si>
  <si>
    <t>CLASIFICACIÓN DE LA INFORMACIÓN</t>
  </si>
  <si>
    <t>VALORACIÓN DE CRITICIDAD</t>
  </si>
  <si>
    <t>ESCENARIO DE RIESGOS</t>
  </si>
  <si>
    <t>Código</t>
  </si>
  <si>
    <t>Nombre del Activo</t>
  </si>
  <si>
    <t>Descripción
(Funcionalidad del Activo de Información, para qué se usa?)</t>
  </si>
  <si>
    <t>Procedimiento
al cual se encuentra vínculado el Activo</t>
  </si>
  <si>
    <t>Soporte</t>
  </si>
  <si>
    <t>Física</t>
  </si>
  <si>
    <t xml:space="preserve">Digital </t>
  </si>
  <si>
    <t>Ruta Digital</t>
  </si>
  <si>
    <t>Electrónica</t>
  </si>
  <si>
    <t xml:space="preserve">Ruta Electrónica </t>
  </si>
  <si>
    <t>Publicación</t>
  </si>
  <si>
    <t>Propietario</t>
  </si>
  <si>
    <t>Custodio</t>
  </si>
  <si>
    <t>Usuarios</t>
  </si>
  <si>
    <t>Etiquetado de Informacion</t>
  </si>
  <si>
    <t>Objetivo legítimo de la excepción</t>
  </si>
  <si>
    <t>Fundamento Constitucional o Legal</t>
  </si>
  <si>
    <t xml:space="preserve">Fundamento Jurídico de la Excepción </t>
  </si>
  <si>
    <t>Excepciones</t>
  </si>
  <si>
    <t>Frecuencia de actualizacion</t>
  </si>
  <si>
    <t>Fecha de Calificación
dd/mm/aaaa</t>
  </si>
  <si>
    <t>Plazo de la Clasificación o Reserva</t>
  </si>
  <si>
    <t>C</t>
  </si>
  <si>
    <t>I</t>
  </si>
  <si>
    <t>D</t>
  </si>
  <si>
    <t>V</t>
  </si>
  <si>
    <t>Criticidad</t>
  </si>
  <si>
    <t>Amenazas</t>
  </si>
  <si>
    <t xml:space="preserve">Vulnerabilidades  o Debilidad </t>
  </si>
  <si>
    <t>Riesgos Percibido</t>
  </si>
  <si>
    <t>Dato Abierto Publicado en www.datos.gov.co</t>
  </si>
  <si>
    <t>RNBD 
Registro Nacional de Bases de Datos</t>
  </si>
  <si>
    <t>Interesados en la Consulta</t>
  </si>
  <si>
    <t>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</si>
</sst>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5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Trebuchet MS"/>
      <family val="2"/>
    </font>
    <font>
      <sz val="8"/>
      <color theme="5" tint="-0.499984740745262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sz val="8"/>
      <color theme="7" tint="-0.249977111117893"/>
      <name val="Calibri"/>
      <family val="2"/>
      <scheme val="minor"/>
    </font>
    <font>
      <sz val="8"/>
      <color theme="8" tint="-0.499984740745262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b/>
      <sz val="11"/>
      <color rgb="FF000000"/>
      <name val="Verdana"/>
      <family val="2"/>
    </font>
    <font>
      <sz val="9"/>
      <color theme="1"/>
      <name val="Verdana"/>
      <family val="2"/>
    </font>
    <font>
      <b/>
      <sz val="9"/>
      <color rgb="FF002060"/>
      <name val="Verdana"/>
      <family val="2"/>
    </font>
    <font>
      <b/>
      <sz val="9"/>
      <color theme="1"/>
      <name val="Verdana"/>
      <family val="2"/>
    </font>
    <font>
      <b/>
      <sz val="9"/>
      <color rgb="FF00B0F0"/>
      <name val="Verdana"/>
      <family val="2"/>
    </font>
    <font>
      <sz val="9"/>
      <color rgb="FF002060"/>
      <name val="Verdana"/>
      <family val="2"/>
    </font>
    <font>
      <b/>
      <sz val="9"/>
      <color theme="0"/>
      <name val="Verdana"/>
      <family val="2"/>
    </font>
    <font>
      <b/>
      <sz val="9"/>
      <color theme="5" tint="-0.499984740745262"/>
      <name val="Verdana"/>
      <family val="2"/>
    </font>
    <font>
      <sz val="9"/>
      <color theme="5" tint="-0.499984740745262"/>
      <name val="Verdana"/>
      <family val="2"/>
    </font>
    <font>
      <i/>
      <sz val="9"/>
      <color theme="5" tint="-0.499984740745262"/>
      <name val="Verdana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theme="0"/>
        <bgColor indexed="57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5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dotted">
        <color rgb="FF4A7EFF"/>
      </left>
      <right style="dotted">
        <color rgb="FF4A7EFF"/>
      </right>
      <top style="dotted">
        <color rgb="FF4A7EFF"/>
      </top>
      <bottom style="dotted">
        <color rgb="FF4A7EFF"/>
      </bottom>
      <diagonal/>
    </border>
    <border>
      <left style="dotted">
        <color rgb="FF4A7EFF"/>
      </left>
      <right style="dotted">
        <color rgb="FF4A7EFF"/>
      </right>
      <top style="dotted">
        <color rgb="FF4A7EFF"/>
      </top>
      <bottom/>
      <diagonal/>
    </border>
    <border>
      <left style="dotted">
        <color rgb="FF4A7EFF"/>
      </left>
      <right/>
      <top style="dotted">
        <color rgb="FF4A7EFF"/>
      </top>
      <bottom style="dotted">
        <color rgb="FF4A7EFF"/>
      </bottom>
      <diagonal/>
    </border>
    <border>
      <left/>
      <right/>
      <top style="dotted">
        <color rgb="FF4A7EFF"/>
      </top>
      <bottom style="dotted">
        <color rgb="FF4A7EFF"/>
      </bottom>
      <diagonal/>
    </border>
    <border>
      <left/>
      <right style="dotted">
        <color rgb="FF4A7EFF"/>
      </right>
      <top style="dotted">
        <color rgb="FF4A7EFF"/>
      </top>
      <bottom style="dotted">
        <color rgb="FF4A7EFF"/>
      </bottom>
      <diagonal/>
    </border>
    <border>
      <left style="dotted">
        <color rgb="FF4A7EFF"/>
      </left>
      <right/>
      <top style="dotted">
        <color rgb="FF4A7EFF"/>
      </top>
      <bottom/>
      <diagonal/>
    </border>
    <border>
      <left/>
      <right/>
      <top style="dotted">
        <color rgb="FF4A7EFF"/>
      </top>
      <bottom/>
      <diagonal/>
    </border>
    <border>
      <left/>
      <right style="dotted">
        <color rgb="FF4A7EFF"/>
      </right>
      <top style="dotted">
        <color rgb="FF4A7EFF"/>
      </top>
      <bottom/>
      <diagonal/>
    </border>
    <border>
      <left style="dotted">
        <color rgb="FF4A7EFF"/>
      </left>
      <right/>
      <top/>
      <bottom/>
      <diagonal/>
    </border>
    <border>
      <left/>
      <right style="dotted">
        <color rgb="FF4A7EFF"/>
      </right>
      <top/>
      <bottom/>
      <diagonal/>
    </border>
    <border>
      <left style="dotted">
        <color rgb="FF4A7EFF"/>
      </left>
      <right/>
      <top/>
      <bottom style="dotted">
        <color rgb="FF4A7EFF"/>
      </bottom>
      <diagonal/>
    </border>
    <border>
      <left/>
      <right/>
      <top/>
      <bottom style="dotted">
        <color rgb="FF4A7EFF"/>
      </bottom>
      <diagonal/>
    </border>
    <border>
      <left/>
      <right style="dotted">
        <color rgb="FF4A7EFF"/>
      </right>
      <top/>
      <bottom style="dotted">
        <color rgb="FF4A7EFF"/>
      </bottom>
      <diagonal/>
    </border>
    <border>
      <left style="dotted">
        <color rgb="FF4A7EFF"/>
      </left>
      <right style="dotted">
        <color rgb="FF4A7EFF"/>
      </right>
      <top/>
      <bottom style="dotted">
        <color rgb="FF4A7EFF"/>
      </bottom>
      <diagonal/>
    </border>
    <border>
      <left style="dotted">
        <color rgb="FF4A7EFF"/>
      </left>
      <right style="dotted">
        <color rgb="FF4A7E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1" applyNumberFormat="0" applyFill="0" applyAlignment="0" applyProtection="0"/>
    <xf numFmtId="14" fontId="2" fillId="0" borderId="0" applyFont="0" applyFill="0" applyBorder="0">
      <alignment horizontal="center" vertical="center"/>
    </xf>
  </cellStyleXfs>
  <cellXfs count="103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7" fillId="11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12" borderId="0" xfId="0" applyFont="1" applyFill="1" applyAlignment="1">
      <alignment vertical="center"/>
    </xf>
    <xf numFmtId="0" fontId="8" fillId="10" borderId="0" xfId="0" applyFont="1" applyFill="1" applyAlignment="1">
      <alignment vertical="center"/>
    </xf>
    <xf numFmtId="0" fontId="8" fillId="13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8" fillId="14" borderId="0" xfId="0" applyFont="1" applyFill="1" applyAlignment="1">
      <alignment vertical="center"/>
    </xf>
    <xf numFmtId="0" fontId="8" fillId="15" borderId="0" xfId="0" applyFont="1" applyFill="1" applyAlignment="1">
      <alignment vertical="center"/>
    </xf>
    <xf numFmtId="0" fontId="8" fillId="16" borderId="0" xfId="0" applyFont="1" applyFill="1" applyAlignment="1">
      <alignment vertical="center"/>
    </xf>
    <xf numFmtId="0" fontId="8" fillId="17" borderId="0" xfId="0" applyFont="1" applyFill="1" applyAlignment="1">
      <alignment vertical="center"/>
    </xf>
    <xf numFmtId="0" fontId="8" fillId="18" borderId="0" xfId="0" applyFont="1" applyFill="1" applyAlignment="1">
      <alignment vertical="center"/>
    </xf>
    <xf numFmtId="0" fontId="8" fillId="19" borderId="0" xfId="0" applyFont="1" applyFill="1" applyAlignment="1">
      <alignment vertical="center"/>
    </xf>
    <xf numFmtId="0" fontId="8" fillId="20" borderId="0" xfId="0" applyFont="1" applyFill="1" applyAlignment="1">
      <alignment vertical="center"/>
    </xf>
    <xf numFmtId="0" fontId="8" fillId="21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8" fillId="22" borderId="0" xfId="0" applyFont="1" applyFill="1" applyAlignment="1">
      <alignment vertical="center"/>
    </xf>
    <xf numFmtId="0" fontId="8" fillId="23" borderId="0" xfId="0" applyFont="1" applyFill="1" applyAlignment="1">
      <alignment vertical="center"/>
    </xf>
    <xf numFmtId="0" fontId="8" fillId="24" borderId="0" xfId="0" applyFont="1" applyFill="1" applyAlignment="1">
      <alignment vertical="center"/>
    </xf>
    <xf numFmtId="0" fontId="8" fillId="25" borderId="0" xfId="0" applyFont="1" applyFill="1" applyAlignment="1">
      <alignment vertical="center"/>
    </xf>
    <xf numFmtId="0" fontId="17" fillId="20" borderId="0" xfId="0" applyFont="1" applyFill="1" applyAlignment="1">
      <alignment vertical="center"/>
    </xf>
    <xf numFmtId="0" fontId="9" fillId="0" borderId="0" xfId="0" applyFont="1" applyAlignment="1">
      <alignment horizontal="right" vertical="center" wrapText="1"/>
    </xf>
    <xf numFmtId="0" fontId="1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19" fillId="2" borderId="0" xfId="0" applyFont="1" applyFill="1"/>
    <xf numFmtId="0" fontId="7" fillId="11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11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26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2" borderId="17" xfId="0" applyFont="1" applyFill="1" applyBorder="1"/>
    <xf numFmtId="0" fontId="26" fillId="2" borderId="0" xfId="0" applyFont="1" applyFill="1"/>
    <xf numFmtId="0" fontId="23" fillId="3" borderId="0" xfId="0" applyFont="1" applyFill="1" applyAlignment="1">
      <alignment vertical="center" wrapText="1"/>
    </xf>
    <xf numFmtId="0" fontId="23" fillId="3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left" vertical="center"/>
    </xf>
    <xf numFmtId="0" fontId="28" fillId="2" borderId="0" xfId="2" applyFont="1" applyFill="1" applyBorder="1" applyAlignment="1">
      <alignment horizontal="left" vertical="center"/>
    </xf>
    <xf numFmtId="0" fontId="26" fillId="2" borderId="0" xfId="0" applyFont="1" applyFill="1" applyAlignment="1" applyProtection="1">
      <alignment horizontal="left" vertical="center"/>
      <protection locked="0"/>
    </xf>
    <xf numFmtId="0" fontId="30" fillId="2" borderId="0" xfId="0" applyFont="1" applyFill="1" applyAlignment="1">
      <alignment horizontal="center"/>
    </xf>
    <xf numFmtId="0" fontId="27" fillId="4" borderId="0" xfId="0" applyFont="1" applyFill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 applyProtection="1">
      <alignment horizontal="center" vertical="center" wrapText="1"/>
      <protection locked="0"/>
    </xf>
    <xf numFmtId="0" fontId="33" fillId="5" borderId="2" xfId="0" applyFont="1" applyFill="1" applyBorder="1" applyAlignment="1" applyProtection="1">
      <alignment horizontal="center" vertical="center" wrapText="1"/>
      <protection locked="0"/>
    </xf>
    <xf numFmtId="0" fontId="34" fillId="5" borderId="2" xfId="0" applyFont="1" applyFill="1" applyBorder="1" applyAlignment="1" applyProtection="1">
      <alignment vertical="center" wrapText="1"/>
      <protection locked="0"/>
    </xf>
    <xf numFmtId="0" fontId="27" fillId="4" borderId="0" xfId="0" applyFont="1" applyFill="1" applyAlignment="1" applyProtection="1">
      <alignment horizontal="center" vertical="center" wrapText="1"/>
      <protection locked="0"/>
    </xf>
    <xf numFmtId="0" fontId="34" fillId="5" borderId="2" xfId="0" applyFont="1" applyFill="1" applyBorder="1" applyAlignment="1" applyProtection="1">
      <alignment horizontal="center" vertical="center" wrapText="1"/>
      <protection locked="0"/>
    </xf>
    <xf numFmtId="0" fontId="34" fillId="5" borderId="2" xfId="0" applyFont="1" applyFill="1" applyBorder="1" applyAlignment="1" applyProtection="1">
      <alignment horizontal="left" vertical="center" wrapText="1"/>
      <protection locked="0"/>
    </xf>
    <xf numFmtId="0" fontId="26" fillId="2" borderId="0" xfId="0" applyFont="1" applyFill="1" applyAlignment="1">
      <alignment horizontal="center"/>
    </xf>
    <xf numFmtId="0" fontId="27" fillId="8" borderId="12" xfId="0" applyFont="1" applyFill="1" applyBorder="1" applyAlignment="1">
      <alignment horizontal="center" vertical="center"/>
    </xf>
    <xf numFmtId="0" fontId="27" fillId="8" borderId="13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27" fillId="6" borderId="2" xfId="2" applyFont="1" applyFill="1" applyBorder="1" applyAlignment="1">
      <alignment horizontal="left" vertical="center" wrapText="1"/>
    </xf>
    <xf numFmtId="0" fontId="26" fillId="6" borderId="5" xfId="0" applyFont="1" applyFill="1" applyBorder="1" applyAlignment="1" applyProtection="1">
      <alignment horizontal="left" vertical="center"/>
      <protection locked="0"/>
    </xf>
    <xf numFmtId="0" fontId="26" fillId="8" borderId="7" xfId="0" applyFont="1" applyFill="1" applyBorder="1" applyAlignment="1">
      <alignment horizontal="left" vertical="center" wrapText="1"/>
    </xf>
    <xf numFmtId="0" fontId="26" fillId="8" borderId="8" xfId="0" applyFont="1" applyFill="1" applyBorder="1" applyAlignment="1">
      <alignment horizontal="left" vertical="center" wrapText="1"/>
    </xf>
    <xf numFmtId="0" fontId="26" fillId="8" borderId="9" xfId="0" applyFont="1" applyFill="1" applyBorder="1" applyAlignment="1">
      <alignment horizontal="left" vertical="center" wrapText="1"/>
    </xf>
    <xf numFmtId="0" fontId="26" fillId="8" borderId="10" xfId="0" applyFont="1" applyFill="1" applyBorder="1" applyAlignment="1">
      <alignment horizontal="left" vertical="center" wrapText="1"/>
    </xf>
    <xf numFmtId="0" fontId="26" fillId="8" borderId="0" xfId="0" applyFont="1" applyFill="1" applyAlignment="1">
      <alignment horizontal="left" vertical="center" wrapText="1"/>
    </xf>
    <xf numFmtId="0" fontId="26" fillId="8" borderId="11" xfId="0" applyFont="1" applyFill="1" applyBorder="1" applyAlignment="1">
      <alignment horizontal="left" vertical="center" wrapText="1"/>
    </xf>
    <xf numFmtId="0" fontId="26" fillId="8" borderId="12" xfId="0" applyFont="1" applyFill="1" applyBorder="1" applyAlignment="1">
      <alignment horizontal="left" vertical="center" wrapText="1"/>
    </xf>
    <xf numFmtId="0" fontId="26" fillId="8" borderId="13" xfId="0" applyFont="1" applyFill="1" applyBorder="1" applyAlignment="1">
      <alignment horizontal="left" vertical="center" wrapText="1"/>
    </xf>
    <xf numFmtId="0" fontId="26" fillId="8" borderId="14" xfId="0" applyFont="1" applyFill="1" applyBorder="1" applyAlignment="1">
      <alignment horizontal="left" vertical="center" wrapText="1"/>
    </xf>
    <xf numFmtId="14" fontId="26" fillId="6" borderId="5" xfId="0" applyNumberFormat="1" applyFont="1" applyFill="1" applyBorder="1" applyAlignment="1" applyProtection="1">
      <alignment horizontal="left" vertical="center"/>
      <protection locked="0"/>
    </xf>
    <xf numFmtId="0" fontId="31" fillId="3" borderId="4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4" fillId="27" borderId="23" xfId="0" applyFont="1" applyFill="1" applyBorder="1" applyAlignment="1">
      <alignment horizontal="center" vertical="center" wrapText="1"/>
    </xf>
    <xf numFmtId="0" fontId="24" fillId="27" borderId="24" xfId="0" applyFont="1" applyFill="1" applyBorder="1" applyAlignment="1">
      <alignment horizontal="center" vertical="center" wrapText="1"/>
    </xf>
    <xf numFmtId="0" fontId="24" fillId="27" borderId="25" xfId="0" applyFont="1" applyFill="1" applyBorder="1" applyAlignment="1">
      <alignment horizontal="center" vertical="center" wrapText="1"/>
    </xf>
    <xf numFmtId="0" fontId="25" fillId="28" borderId="23" xfId="0" applyFont="1" applyFill="1" applyBorder="1" applyAlignment="1">
      <alignment horizontal="center" vertical="center" wrapText="1"/>
    </xf>
    <xf numFmtId="0" fontId="25" fillId="28" borderId="24" xfId="0" applyFont="1" applyFill="1" applyBorder="1" applyAlignment="1">
      <alignment horizontal="center" vertical="center" wrapText="1"/>
    </xf>
    <xf numFmtId="0" fontId="25" fillId="28" borderId="25" xfId="0" applyFont="1" applyFill="1" applyBorder="1" applyAlignment="1">
      <alignment horizontal="center" vertical="center" wrapText="1"/>
    </xf>
    <xf numFmtId="0" fontId="22" fillId="28" borderId="17" xfId="0" applyFont="1" applyFill="1" applyBorder="1" applyAlignment="1">
      <alignment horizontal="left" vertical="center" wrapText="1"/>
    </xf>
    <xf numFmtId="14" fontId="22" fillId="28" borderId="17" xfId="0" applyNumberFormat="1" applyFont="1" applyFill="1" applyBorder="1" applyAlignment="1">
      <alignment horizontal="left" vertical="center"/>
    </xf>
    <xf numFmtId="0" fontId="22" fillId="28" borderId="17" xfId="0" applyFont="1" applyFill="1" applyBorder="1" applyAlignment="1">
      <alignment horizontal="left" vertical="center"/>
    </xf>
  </cellXfs>
  <cellStyles count="4">
    <cellStyle name="Date" xfId="3" xr:uid="{00000000-0005-0000-0000-000000000000}"/>
    <cellStyle name="Encabezado 1" xfId="2" builtinId="16"/>
    <cellStyle name="Normal" xfId="0" builtinId="0"/>
    <cellStyle name="Normal 2" xfId="1" xr:uid="{00000000-0005-0000-0000-000003000000}"/>
  </cellStyles>
  <dxfs count="9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33CC33"/>
      <color rgb="FFFF0000"/>
      <color rgb="FFCC66FF"/>
      <color rgb="FFF27D08"/>
      <color rgb="FF3366CC"/>
      <color rgb="FF4A7EFF"/>
      <color rgb="FF004A84"/>
      <color rgb="FFE2ECFD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122464</xdr:colOff>
      <xdr:row>0</xdr:row>
      <xdr:rowOff>0</xdr:rowOff>
    </xdr:from>
    <xdr:to>
      <xdr:col>3</xdr:col>
      <xdr:colOff>1000123</xdr:colOff>
      <xdr:row>2</xdr:row>
      <xdr:rowOff>177908</xdr:rowOff>
    </xdr:to>
    <xdr:pic>
      <xdr:nvPicPr>
        <xdr:cNvPr id="2" name="Imagen 1875582370">
          <a:extLst>
            <a:ext uri="{FF2B5EF4-FFF2-40B4-BE49-F238E27FC236}">
              <a16:creationId xmlns:a16="http://schemas.microsoft.com/office/drawing/2014/main" id="{B6BDA077-FF16-4850-9FF8-35196FCA4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6527" y="0"/>
          <a:ext cx="877659" cy="606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2:BF226"/>
  <sheetViews>
    <sheetView topLeftCell="A54" zoomScaleNormal="100" workbookViewId="0">
      <selection activeCell="D82" sqref="D82"/>
    </sheetView>
  </sheetViews>
  <sheetFormatPr defaultColWidth="11.42578125" defaultRowHeight="15" customHeight="1"/>
  <cols>
    <col min="1" max="1" width="2.7109375" style="7" customWidth="1"/>
    <col min="2" max="2" width="43.42578125" style="7" customWidth="1"/>
    <col min="3" max="3" width="1.85546875" style="7" customWidth="1"/>
    <col min="4" max="4" width="43.42578125" style="7" customWidth="1"/>
    <col min="5" max="5" width="1.85546875" style="7" customWidth="1"/>
    <col min="6" max="6" width="43.42578125" style="7" customWidth="1"/>
    <col min="7" max="7" width="1.85546875" style="7" customWidth="1"/>
    <col min="8" max="8" width="43.42578125" style="7" customWidth="1"/>
    <col min="9" max="9" width="1.85546875" style="7" customWidth="1"/>
    <col min="10" max="10" width="33.140625" style="7" customWidth="1"/>
    <col min="11" max="11" width="1.85546875" style="7" customWidth="1"/>
    <col min="12" max="12" width="22.42578125" style="7" customWidth="1"/>
    <col min="13" max="13" width="1.85546875" style="7" customWidth="1"/>
    <col min="14" max="14" width="22.42578125" style="7" bestFit="1" customWidth="1"/>
    <col min="15" max="15" width="1.85546875" style="7" customWidth="1"/>
    <col min="16" max="16" width="13.28515625" style="7" customWidth="1"/>
    <col min="17" max="17" width="1.85546875" style="7" customWidth="1"/>
    <col min="18" max="18" width="14.85546875" style="7" customWidth="1"/>
    <col min="19" max="19" width="1.85546875" style="7" customWidth="1"/>
    <col min="20" max="20" width="11.42578125" style="7"/>
    <col min="21" max="21" width="1.5703125" style="7" customWidth="1"/>
    <col min="22" max="22" width="11.42578125" style="7"/>
    <col min="23" max="23" width="1.5703125" style="7" customWidth="1"/>
    <col min="24" max="24" width="11.42578125" style="7"/>
    <col min="25" max="25" width="1.85546875" style="7" customWidth="1"/>
    <col min="26" max="26" width="11.42578125" style="7"/>
    <col min="27" max="27" width="1.85546875" style="7" customWidth="1"/>
    <col min="28" max="28" width="11.42578125" style="7"/>
    <col min="29" max="29" width="1.85546875" style="7" customWidth="1"/>
    <col min="30" max="30" width="11.42578125" style="7"/>
    <col min="31" max="31" width="1.85546875" style="7" customWidth="1"/>
    <col min="32" max="32" width="11.42578125" style="7"/>
    <col min="33" max="33" width="1.85546875" style="7" customWidth="1"/>
    <col min="34" max="34" width="11.42578125" style="7"/>
    <col min="35" max="35" width="1.85546875" style="7" customWidth="1"/>
    <col min="36" max="36" width="11.42578125" style="7"/>
    <col min="37" max="37" width="1.85546875" style="7" customWidth="1"/>
    <col min="38" max="43" width="11.42578125" style="7"/>
    <col min="44" max="44" width="27.28515625" style="7" bestFit="1" customWidth="1"/>
    <col min="45" max="45" width="11.42578125" style="7"/>
    <col min="46" max="46" width="22.42578125" style="7" bestFit="1" customWidth="1"/>
    <col min="47" max="47" width="1.140625" style="7" customWidth="1"/>
    <col min="48" max="48" width="25" style="7" bestFit="1" customWidth="1"/>
    <col min="49" max="49" width="0.85546875" style="7" customWidth="1"/>
    <col min="50" max="50" width="11.42578125" style="7"/>
    <col min="51" max="51" width="1" style="7" customWidth="1"/>
    <col min="52" max="52" width="11.42578125" style="7"/>
    <col min="53" max="53" width="1.28515625" style="7" customWidth="1"/>
    <col min="54" max="54" width="11.42578125" style="7"/>
    <col min="55" max="55" width="1.85546875" style="7" customWidth="1"/>
    <col min="56" max="56" width="11.42578125" style="7"/>
    <col min="57" max="57" width="1.140625" style="7" customWidth="1"/>
    <col min="58" max="16384" width="11.42578125" style="7"/>
  </cols>
  <sheetData>
    <row r="2" spans="2:16" ht="15" customHeight="1">
      <c r="B2" s="29"/>
      <c r="C2" s="29"/>
      <c r="D2" s="29"/>
      <c r="E2" s="29"/>
      <c r="F2" s="29"/>
      <c r="G2" s="29"/>
      <c r="H2" s="29"/>
    </row>
    <row r="3" spans="2:16" ht="15" customHeight="1">
      <c r="B3" s="5" t="s">
        <v>0</v>
      </c>
      <c r="C3" s="6"/>
      <c r="D3" s="5" t="s">
        <v>1</v>
      </c>
      <c r="E3" s="6"/>
      <c r="F3" s="5" t="s">
        <v>2</v>
      </c>
      <c r="G3" s="6"/>
      <c r="H3" s="5" t="s">
        <v>3</v>
      </c>
      <c r="J3" s="6"/>
      <c r="K3" s="6"/>
      <c r="L3" s="6" t="s">
        <v>4</v>
      </c>
      <c r="N3" s="6" t="s">
        <v>5</v>
      </c>
      <c r="P3" s="6" t="s">
        <v>6</v>
      </c>
    </row>
    <row r="4" spans="2:16" ht="15" customHeight="1">
      <c r="B4" s="8" t="s">
        <v>7</v>
      </c>
      <c r="D4" s="8" t="s">
        <v>8</v>
      </c>
      <c r="F4" s="8" t="s">
        <v>9</v>
      </c>
      <c r="H4" s="17" t="s">
        <v>10</v>
      </c>
      <c r="L4" s="7" t="s">
        <v>11</v>
      </c>
      <c r="N4" s="7" t="s">
        <v>12</v>
      </c>
      <c r="P4" s="7">
        <v>5</v>
      </c>
    </row>
    <row r="5" spans="2:16" ht="15" customHeight="1">
      <c r="B5" s="11" t="s">
        <v>13</v>
      </c>
      <c r="D5" s="8" t="s">
        <v>14</v>
      </c>
      <c r="F5" s="8" t="s">
        <v>15</v>
      </c>
      <c r="H5" s="17" t="s">
        <v>16</v>
      </c>
      <c r="L5" s="7" t="s">
        <v>17</v>
      </c>
      <c r="N5" s="7" t="s">
        <v>12</v>
      </c>
      <c r="P5" s="7">
        <v>3</v>
      </c>
    </row>
    <row r="6" spans="2:16" ht="15" customHeight="1">
      <c r="B6" s="14" t="s">
        <v>18</v>
      </c>
      <c r="D6" s="8" t="s">
        <v>19</v>
      </c>
      <c r="F6" s="8" t="s">
        <v>20</v>
      </c>
      <c r="H6" s="17" t="s">
        <v>21</v>
      </c>
      <c r="L6" s="7" t="s">
        <v>22</v>
      </c>
      <c r="N6" s="7" t="s">
        <v>12</v>
      </c>
      <c r="P6" s="7">
        <v>2</v>
      </c>
    </row>
    <row r="7" spans="2:16" ht="15" customHeight="1">
      <c r="B7" s="9" t="s">
        <v>23</v>
      </c>
      <c r="D7" s="8" t="s">
        <v>24</v>
      </c>
      <c r="F7" s="8" t="s">
        <v>25</v>
      </c>
      <c r="H7" s="16" t="s">
        <v>26</v>
      </c>
      <c r="L7" s="7" t="s">
        <v>27</v>
      </c>
      <c r="N7" s="7" t="s">
        <v>12</v>
      </c>
      <c r="P7" s="7">
        <v>3</v>
      </c>
    </row>
    <row r="8" spans="2:16" ht="15" customHeight="1">
      <c r="B8" s="15" t="s">
        <v>28</v>
      </c>
      <c r="D8" s="8" t="s">
        <v>29</v>
      </c>
      <c r="F8" s="8" t="s">
        <v>30</v>
      </c>
      <c r="H8" s="16" t="s">
        <v>31</v>
      </c>
      <c r="L8" s="7" t="s">
        <v>32</v>
      </c>
      <c r="N8" s="7" t="s">
        <v>12</v>
      </c>
      <c r="P8" s="7">
        <v>5</v>
      </c>
    </row>
    <row r="9" spans="2:16" ht="15" customHeight="1">
      <c r="D9" s="8" t="s">
        <v>33</v>
      </c>
      <c r="F9" s="8" t="s">
        <v>34</v>
      </c>
      <c r="H9" s="16" t="s">
        <v>35</v>
      </c>
      <c r="L9" s="7" t="s">
        <v>22</v>
      </c>
      <c r="N9" s="7" t="s">
        <v>12</v>
      </c>
      <c r="P9" s="7">
        <v>4</v>
      </c>
    </row>
    <row r="10" spans="2:16" ht="15" customHeight="1">
      <c r="D10" s="8" t="s">
        <v>36</v>
      </c>
      <c r="E10" s="6"/>
      <c r="F10" s="8" t="s">
        <v>37</v>
      </c>
      <c r="H10" s="16" t="s">
        <v>38</v>
      </c>
      <c r="L10" s="7" t="s">
        <v>32</v>
      </c>
      <c r="N10" s="7" t="s">
        <v>12</v>
      </c>
      <c r="P10" s="7">
        <v>9</v>
      </c>
    </row>
    <row r="11" spans="2:16" ht="15" customHeight="1">
      <c r="D11" s="12" t="s">
        <v>39</v>
      </c>
      <c r="F11" s="8" t="s">
        <v>40</v>
      </c>
      <c r="H11" s="16" t="s">
        <v>41</v>
      </c>
      <c r="L11" s="7" t="s">
        <v>32</v>
      </c>
      <c r="N11" s="7" t="s">
        <v>12</v>
      </c>
      <c r="P11" s="7">
        <v>9</v>
      </c>
    </row>
    <row r="12" spans="2:16" ht="15" customHeight="1">
      <c r="D12" s="12" t="s">
        <v>42</v>
      </c>
      <c r="F12" s="8" t="s">
        <v>43</v>
      </c>
      <c r="H12" s="18" t="s">
        <v>44</v>
      </c>
      <c r="L12" s="7" t="s">
        <v>45</v>
      </c>
      <c r="N12" s="7" t="s">
        <v>46</v>
      </c>
    </row>
    <row r="13" spans="2:16" ht="15" customHeight="1">
      <c r="D13" s="12" t="s">
        <v>47</v>
      </c>
      <c r="F13" s="8" t="s">
        <v>48</v>
      </c>
      <c r="H13" s="18" t="s">
        <v>49</v>
      </c>
      <c r="L13" s="7" t="s">
        <v>27</v>
      </c>
      <c r="N13" s="7" t="s">
        <v>12</v>
      </c>
      <c r="P13" s="7">
        <v>1</v>
      </c>
    </row>
    <row r="14" spans="2:16" ht="15" customHeight="1">
      <c r="D14" s="12" t="s">
        <v>50</v>
      </c>
      <c r="F14" s="8" t="s">
        <v>51</v>
      </c>
      <c r="H14" s="18" t="s">
        <v>52</v>
      </c>
      <c r="L14" s="7" t="s">
        <v>53</v>
      </c>
      <c r="N14" s="7" t="s">
        <v>12</v>
      </c>
      <c r="P14" s="7">
        <v>9</v>
      </c>
    </row>
    <row r="15" spans="2:16" ht="15" customHeight="1">
      <c r="D15" s="12" t="s">
        <v>54</v>
      </c>
      <c r="F15" s="8" t="s">
        <v>55</v>
      </c>
      <c r="H15" s="18" t="s">
        <v>56</v>
      </c>
      <c r="L15" s="7" t="s">
        <v>32</v>
      </c>
      <c r="N15" s="7" t="s">
        <v>12</v>
      </c>
      <c r="P15" s="7">
        <v>9</v>
      </c>
    </row>
    <row r="16" spans="2:16" ht="15" customHeight="1">
      <c r="B16" s="30"/>
      <c r="D16" s="12" t="s">
        <v>57</v>
      </c>
      <c r="F16" s="8" t="s">
        <v>58</v>
      </c>
      <c r="H16" s="20" t="s">
        <v>59</v>
      </c>
      <c r="L16" s="7" t="s">
        <v>60</v>
      </c>
      <c r="N16" s="7" t="s">
        <v>12</v>
      </c>
      <c r="P16" s="7">
        <v>1</v>
      </c>
    </row>
    <row r="17" spans="2:16" ht="15" customHeight="1">
      <c r="B17" s="30"/>
      <c r="D17" s="11" t="s">
        <v>61</v>
      </c>
      <c r="E17" s="6"/>
      <c r="F17" s="8" t="s">
        <v>62</v>
      </c>
      <c r="H17" s="20" t="s">
        <v>63</v>
      </c>
      <c r="L17" s="7" t="s">
        <v>64</v>
      </c>
      <c r="N17" s="7" t="s">
        <v>46</v>
      </c>
    </row>
    <row r="18" spans="2:16" ht="15" customHeight="1">
      <c r="B18" s="30"/>
      <c r="D18" s="11" t="s">
        <v>65</v>
      </c>
      <c r="E18" s="6"/>
      <c r="F18" s="8" t="s">
        <v>66</v>
      </c>
      <c r="H18" s="20" t="s">
        <v>67</v>
      </c>
      <c r="L18" s="7" t="s">
        <v>32</v>
      </c>
      <c r="N18" s="7" t="s">
        <v>46</v>
      </c>
    </row>
    <row r="19" spans="2:16" ht="15" customHeight="1">
      <c r="B19" s="6"/>
      <c r="D19" s="11" t="s">
        <v>68</v>
      </c>
      <c r="E19" s="6"/>
      <c r="F19" s="8" t="s">
        <v>69</v>
      </c>
      <c r="H19" s="20" t="s">
        <v>70</v>
      </c>
      <c r="L19" s="7" t="s">
        <v>71</v>
      </c>
      <c r="N19" s="7" t="s">
        <v>12</v>
      </c>
      <c r="P19" s="7">
        <v>9</v>
      </c>
    </row>
    <row r="20" spans="2:16" ht="15" customHeight="1">
      <c r="D20" s="14" t="s">
        <v>72</v>
      </c>
      <c r="F20" s="8" t="s">
        <v>73</v>
      </c>
      <c r="H20" s="20" t="s">
        <v>74</v>
      </c>
      <c r="L20" s="7" t="s">
        <v>75</v>
      </c>
      <c r="N20" s="7" t="s">
        <v>12</v>
      </c>
      <c r="P20" s="7">
        <v>9</v>
      </c>
    </row>
    <row r="21" spans="2:16" ht="15" customHeight="1">
      <c r="D21" s="14" t="s">
        <v>76</v>
      </c>
      <c r="F21" s="11" t="s">
        <v>13</v>
      </c>
      <c r="H21" s="19" t="s">
        <v>77</v>
      </c>
      <c r="L21" s="7" t="s">
        <v>78</v>
      </c>
      <c r="N21" s="7" t="s">
        <v>12</v>
      </c>
      <c r="P21" s="7">
        <v>9</v>
      </c>
    </row>
    <row r="22" spans="2:16" ht="15" customHeight="1">
      <c r="D22" s="14" t="s">
        <v>79</v>
      </c>
      <c r="F22" s="12" t="s">
        <v>39</v>
      </c>
      <c r="H22" s="7" t="s">
        <v>80</v>
      </c>
      <c r="L22" s="7" t="s">
        <v>81</v>
      </c>
      <c r="N22" s="7" t="s">
        <v>12</v>
      </c>
      <c r="P22" s="7">
        <v>6</v>
      </c>
    </row>
    <row r="23" spans="2:16" ht="15" customHeight="1">
      <c r="D23" s="9" t="s">
        <v>82</v>
      </c>
      <c r="F23" s="11" t="s">
        <v>83</v>
      </c>
      <c r="L23" s="7" t="s">
        <v>84</v>
      </c>
      <c r="N23" s="7" t="s">
        <v>12</v>
      </c>
      <c r="P23" s="7">
        <v>5</v>
      </c>
    </row>
    <row r="24" spans="2:16" ht="15" customHeight="1">
      <c r="D24" s="9" t="s">
        <v>85</v>
      </c>
      <c r="F24" s="12" t="s">
        <v>86</v>
      </c>
      <c r="L24" s="7" t="s">
        <v>64</v>
      </c>
      <c r="N24" s="7" t="s">
        <v>12</v>
      </c>
      <c r="P24" s="7">
        <v>16</v>
      </c>
    </row>
    <row r="25" spans="2:16" ht="15" customHeight="1">
      <c r="D25" s="15" t="s">
        <v>28</v>
      </c>
      <c r="F25" s="11" t="s">
        <v>87</v>
      </c>
      <c r="L25" s="7" t="s">
        <v>64</v>
      </c>
      <c r="N25" s="7" t="s">
        <v>12</v>
      </c>
      <c r="P25" s="7">
        <v>16</v>
      </c>
    </row>
    <row r="26" spans="2:16" ht="15" customHeight="1">
      <c r="E26" s="6"/>
      <c r="F26" s="11" t="s">
        <v>88</v>
      </c>
      <c r="L26" s="7" t="s">
        <v>64</v>
      </c>
      <c r="N26" s="7" t="s">
        <v>12</v>
      </c>
      <c r="P26" s="7">
        <v>16</v>
      </c>
    </row>
    <row r="27" spans="2:16" ht="15" customHeight="1">
      <c r="F27" s="11" t="s">
        <v>89</v>
      </c>
      <c r="L27" s="7" t="s">
        <v>64</v>
      </c>
      <c r="N27" s="7" t="s">
        <v>12</v>
      </c>
      <c r="P27" s="7">
        <v>16</v>
      </c>
    </row>
    <row r="28" spans="2:16" ht="15" customHeight="1">
      <c r="F28" s="11" t="s">
        <v>90</v>
      </c>
      <c r="L28" s="7" t="s">
        <v>64</v>
      </c>
      <c r="N28" s="7" t="s">
        <v>12</v>
      </c>
      <c r="P28" s="7">
        <v>16</v>
      </c>
    </row>
    <row r="29" spans="2:16" ht="15" customHeight="1">
      <c r="E29" s="6"/>
      <c r="F29" s="11" t="s">
        <v>91</v>
      </c>
      <c r="L29" s="7" t="s">
        <v>64</v>
      </c>
      <c r="N29" s="7" t="s">
        <v>12</v>
      </c>
      <c r="P29" s="7">
        <v>16</v>
      </c>
    </row>
    <row r="30" spans="2:16" ht="15" customHeight="1">
      <c r="E30" s="6"/>
      <c r="F30" s="12" t="s">
        <v>47</v>
      </c>
      <c r="L30" s="7" t="s">
        <v>64</v>
      </c>
      <c r="N30" s="7" t="s">
        <v>12</v>
      </c>
      <c r="P30" s="7">
        <v>16</v>
      </c>
    </row>
    <row r="31" spans="2:16" ht="15" customHeight="1">
      <c r="D31" s="6"/>
      <c r="E31" s="6"/>
      <c r="F31" s="11" t="s">
        <v>92</v>
      </c>
      <c r="L31" s="7" t="s">
        <v>81</v>
      </c>
      <c r="N31" s="7" t="s">
        <v>12</v>
      </c>
      <c r="P31" s="7">
        <v>16</v>
      </c>
    </row>
    <row r="32" spans="2:16" ht="15" customHeight="1">
      <c r="F32" s="11" t="s">
        <v>93</v>
      </c>
      <c r="L32" s="7" t="s">
        <v>81</v>
      </c>
      <c r="N32" s="7" t="s">
        <v>12</v>
      </c>
      <c r="P32" s="7">
        <v>4</v>
      </c>
    </row>
    <row r="33" spans="5:16" ht="15" customHeight="1">
      <c r="F33" s="12" t="s">
        <v>50</v>
      </c>
      <c r="L33" s="7" t="s">
        <v>81</v>
      </c>
      <c r="N33" s="7" t="s">
        <v>12</v>
      </c>
      <c r="P33" s="7">
        <v>6</v>
      </c>
    </row>
    <row r="34" spans="5:16" ht="15" customHeight="1">
      <c r="F34" s="12" t="s">
        <v>54</v>
      </c>
    </row>
    <row r="35" spans="5:16" ht="15" customHeight="1">
      <c r="F35" s="12" t="s">
        <v>57</v>
      </c>
    </row>
    <row r="36" spans="5:16" ht="15" customHeight="1">
      <c r="F36" s="11" t="s">
        <v>61</v>
      </c>
    </row>
    <row r="37" spans="5:16" ht="15" customHeight="1">
      <c r="F37" s="11" t="s">
        <v>65</v>
      </c>
    </row>
    <row r="38" spans="5:16" ht="15" customHeight="1">
      <c r="F38" s="11" t="s">
        <v>68</v>
      </c>
      <c r="P38" s="7">
        <v>4</v>
      </c>
    </row>
    <row r="39" spans="5:16" ht="15" customHeight="1">
      <c r="F39" s="14" t="s">
        <v>18</v>
      </c>
    </row>
    <row r="40" spans="5:16" ht="15" customHeight="1">
      <c r="F40" s="14" t="s">
        <v>72</v>
      </c>
      <c r="L40" s="7" t="s">
        <v>45</v>
      </c>
      <c r="N40" s="7" t="s">
        <v>12</v>
      </c>
      <c r="O40" s="7">
        <v>4</v>
      </c>
    </row>
    <row r="41" spans="5:16" ht="15" customHeight="1">
      <c r="F41" s="14" t="s">
        <v>94</v>
      </c>
      <c r="L41" s="7" t="s">
        <v>45</v>
      </c>
      <c r="N41" s="7" t="s">
        <v>46</v>
      </c>
    </row>
    <row r="42" spans="5:16" ht="15" customHeight="1">
      <c r="F42" s="14" t="s">
        <v>95</v>
      </c>
      <c r="L42" s="7" t="s">
        <v>75</v>
      </c>
      <c r="N42" s="7" t="s">
        <v>12</v>
      </c>
      <c r="O42" s="7">
        <v>18</v>
      </c>
    </row>
    <row r="43" spans="5:16" ht="15" customHeight="1">
      <c r="F43" s="14" t="s">
        <v>79</v>
      </c>
      <c r="L43" s="7" t="s">
        <v>75</v>
      </c>
      <c r="N43" s="7" t="s">
        <v>12</v>
      </c>
      <c r="O43" s="7">
        <v>18</v>
      </c>
    </row>
    <row r="44" spans="5:16" ht="15" customHeight="1">
      <c r="F44" s="14" t="s">
        <v>96</v>
      </c>
      <c r="L44" s="7" t="s">
        <v>75</v>
      </c>
      <c r="N44" s="7" t="s">
        <v>12</v>
      </c>
      <c r="O44" s="7">
        <v>18</v>
      </c>
    </row>
    <row r="45" spans="5:16" ht="15" customHeight="1">
      <c r="F45" s="14" t="s">
        <v>97</v>
      </c>
    </row>
    <row r="46" spans="5:16" ht="15" customHeight="1">
      <c r="F46" s="14" t="s">
        <v>98</v>
      </c>
    </row>
    <row r="47" spans="5:16" ht="15" customHeight="1">
      <c r="F47" s="14" t="s">
        <v>76</v>
      </c>
    </row>
    <row r="48" spans="5:16" ht="15" customHeight="1">
      <c r="E48" s="6"/>
      <c r="F48" s="9" t="s">
        <v>23</v>
      </c>
      <c r="L48" s="7" t="s">
        <v>17</v>
      </c>
      <c r="N48" s="7" t="s">
        <v>12</v>
      </c>
      <c r="O48" s="7">
        <v>18</v>
      </c>
    </row>
    <row r="49" spans="4:15" ht="15" customHeight="1">
      <c r="F49" s="9" t="s">
        <v>82</v>
      </c>
      <c r="L49" s="7" t="s">
        <v>17</v>
      </c>
      <c r="N49" s="7" t="s">
        <v>12</v>
      </c>
      <c r="O49" s="7">
        <v>18</v>
      </c>
    </row>
    <row r="50" spans="4:15" ht="15" customHeight="1">
      <c r="F50" s="9" t="s">
        <v>99</v>
      </c>
    </row>
    <row r="51" spans="4:15" ht="15" customHeight="1">
      <c r="F51" s="9" t="s">
        <v>100</v>
      </c>
      <c r="N51" s="7" t="s">
        <v>101</v>
      </c>
      <c r="O51" s="7" t="s">
        <v>101</v>
      </c>
    </row>
    <row r="52" spans="4:15" ht="15" customHeight="1">
      <c r="F52" s="9" t="s">
        <v>102</v>
      </c>
    </row>
    <row r="53" spans="4:15" ht="15" customHeight="1">
      <c r="F53" s="9" t="s">
        <v>103</v>
      </c>
    </row>
    <row r="54" spans="4:15" ht="15" customHeight="1">
      <c r="F54" s="9" t="s">
        <v>104</v>
      </c>
    </row>
    <row r="55" spans="4:15" ht="15" customHeight="1">
      <c r="F55" s="9" t="s">
        <v>105</v>
      </c>
    </row>
    <row r="56" spans="4:15" ht="15" customHeight="1">
      <c r="F56" s="15" t="s">
        <v>28</v>
      </c>
    </row>
    <row r="57" spans="4:15" ht="15" customHeight="1">
      <c r="D57" s="6"/>
      <c r="E57" s="6"/>
      <c r="F57" s="15" t="s">
        <v>106</v>
      </c>
    </row>
    <row r="58" spans="4:15" ht="15" customHeight="1">
      <c r="F58" s="15" t="s">
        <v>107</v>
      </c>
    </row>
    <row r="59" spans="4:15" ht="15" customHeight="1">
      <c r="F59" s="15" t="s">
        <v>108</v>
      </c>
    </row>
    <row r="60" spans="4:15" ht="15" customHeight="1">
      <c r="E60" s="6"/>
      <c r="F60" s="15" t="s">
        <v>109</v>
      </c>
    </row>
    <row r="61" spans="4:15" ht="15" customHeight="1">
      <c r="F61" s="15" t="s">
        <v>110</v>
      </c>
    </row>
    <row r="62" spans="4:15" ht="15" customHeight="1">
      <c r="F62" s="15" t="s">
        <v>111</v>
      </c>
    </row>
    <row r="63" spans="4:15" ht="15" customHeight="1">
      <c r="F63" s="15" t="s">
        <v>112</v>
      </c>
    </row>
    <row r="64" spans="4:15" ht="15" customHeight="1">
      <c r="E64" s="6"/>
      <c r="F64" s="15" t="s">
        <v>113</v>
      </c>
    </row>
    <row r="65" spans="2:58" ht="15" customHeight="1">
      <c r="F65" s="15" t="s">
        <v>114</v>
      </c>
    </row>
    <row r="66" spans="2:58" ht="15" customHeight="1">
      <c r="F66" s="15" t="s">
        <v>115</v>
      </c>
    </row>
    <row r="67" spans="2:58" ht="15" customHeight="1">
      <c r="F67" s="15" t="s">
        <v>116</v>
      </c>
    </row>
    <row r="68" spans="2:58" ht="15" customHeight="1">
      <c r="E68" s="6"/>
      <c r="F68" s="15" t="s">
        <v>117</v>
      </c>
    </row>
    <row r="69" spans="2:58" ht="15" customHeight="1">
      <c r="E69" s="6"/>
      <c r="F69" s="15" t="s">
        <v>118</v>
      </c>
    </row>
    <row r="70" spans="2:58" ht="15" customHeight="1">
      <c r="E70" s="6"/>
      <c r="F70" s="7" t="s">
        <v>119</v>
      </c>
    </row>
    <row r="72" spans="2:58" ht="15" customHeight="1">
      <c r="B72" s="29" t="e">
        <f>#REF!</f>
        <v>#REF!</v>
      </c>
      <c r="C72" s="29"/>
      <c r="D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 t="s">
        <v>120</v>
      </c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 t="s">
        <v>120</v>
      </c>
      <c r="AG72" s="29"/>
      <c r="AH72" s="29"/>
      <c r="AI72" s="29"/>
      <c r="AJ72" s="29"/>
      <c r="AK72" s="29"/>
      <c r="AL72" s="29"/>
      <c r="AM72" s="29"/>
      <c r="AN72" s="29"/>
    </row>
    <row r="73" spans="2:58" ht="24" customHeight="1">
      <c r="B73" s="5" t="s">
        <v>121</v>
      </c>
      <c r="C73" s="6"/>
      <c r="D73" s="5" t="s">
        <v>122</v>
      </c>
      <c r="F73" s="5" t="s">
        <v>123</v>
      </c>
      <c r="G73" s="6"/>
      <c r="H73" s="5" t="s">
        <v>124</v>
      </c>
      <c r="I73" s="6"/>
      <c r="J73" s="5" t="s">
        <v>125</v>
      </c>
      <c r="K73" s="6"/>
      <c r="L73" s="5" t="s">
        <v>126</v>
      </c>
      <c r="M73" s="6"/>
      <c r="N73" s="5" t="s">
        <v>127</v>
      </c>
      <c r="O73" s="6"/>
      <c r="P73" s="5" t="s">
        <v>128</v>
      </c>
      <c r="Q73" s="6"/>
      <c r="R73" s="34" t="s">
        <v>129</v>
      </c>
      <c r="S73" s="6"/>
      <c r="T73" s="5" t="s">
        <v>130</v>
      </c>
      <c r="U73" s="6"/>
      <c r="V73" s="5" t="s">
        <v>131</v>
      </c>
      <c r="W73" s="6"/>
      <c r="X73" s="5" t="s">
        <v>132</v>
      </c>
      <c r="Y73" s="6"/>
      <c r="Z73" s="5" t="s">
        <v>132</v>
      </c>
      <c r="AA73" s="6"/>
      <c r="AB73" s="5" t="s">
        <v>127</v>
      </c>
      <c r="AC73" s="6"/>
      <c r="AD73" s="5" t="s">
        <v>128</v>
      </c>
      <c r="AE73" s="6"/>
      <c r="AF73" s="5" t="s">
        <v>129</v>
      </c>
      <c r="AG73" s="6"/>
      <c r="AH73" s="5" t="s">
        <v>130</v>
      </c>
      <c r="AI73" s="6"/>
      <c r="AJ73" s="5" t="s">
        <v>131</v>
      </c>
      <c r="AK73" s="6"/>
      <c r="AL73" s="5" t="s">
        <v>133</v>
      </c>
      <c r="AM73" s="6"/>
      <c r="AN73" s="5" t="s">
        <v>132</v>
      </c>
      <c r="AP73" s="5" t="s">
        <v>127</v>
      </c>
      <c r="AR73" s="34" t="s">
        <v>134</v>
      </c>
      <c r="AT73" s="34" t="s">
        <v>135</v>
      </c>
      <c r="AU73" s="35"/>
      <c r="AV73" s="34" t="s">
        <v>136</v>
      </c>
      <c r="AW73" s="35"/>
      <c r="AX73" s="34" t="s">
        <v>130</v>
      </c>
      <c r="AY73" s="35"/>
      <c r="AZ73" s="34" t="s">
        <v>137</v>
      </c>
      <c r="BA73" s="35"/>
      <c r="BB73" s="34" t="s">
        <v>138</v>
      </c>
      <c r="BD73" s="36" t="s">
        <v>139</v>
      </c>
      <c r="BF73" s="36" t="s">
        <v>140</v>
      </c>
    </row>
    <row r="74" spans="2:58" ht="15" customHeight="1">
      <c r="B74" s="37" t="s">
        <v>141</v>
      </c>
      <c r="C74" s="7" t="s">
        <v>142</v>
      </c>
      <c r="N74" s="7" t="s">
        <v>143</v>
      </c>
      <c r="P74" s="7" t="s">
        <v>144</v>
      </c>
      <c r="T74" s="38" t="s">
        <v>145</v>
      </c>
      <c r="V74" s="38" t="s">
        <v>146</v>
      </c>
      <c r="X74" s="6" t="s">
        <v>147</v>
      </c>
      <c r="Z74" s="6" t="s">
        <v>148</v>
      </c>
      <c r="AB74" s="7" t="s">
        <v>143</v>
      </c>
      <c r="AD74" s="7" t="s">
        <v>144</v>
      </c>
      <c r="AF74" s="7" t="s">
        <v>149</v>
      </c>
      <c r="AH74" s="38" t="s">
        <v>145</v>
      </c>
      <c r="AJ74" s="38" t="s">
        <v>146</v>
      </c>
      <c r="AN74" s="6" t="s">
        <v>148</v>
      </c>
    </row>
    <row r="75" spans="2:58" ht="15" customHeight="1">
      <c r="B75" s="37" t="s">
        <v>150</v>
      </c>
      <c r="C75" s="7" t="s">
        <v>142</v>
      </c>
      <c r="D75" s="7" t="s">
        <v>151</v>
      </c>
      <c r="F75" s="7" t="s">
        <v>152</v>
      </c>
      <c r="H75" s="7" t="s">
        <v>153</v>
      </c>
      <c r="J75" s="7" t="s">
        <v>154</v>
      </c>
      <c r="L75" s="7" t="s">
        <v>155</v>
      </c>
      <c r="N75" s="7" t="s">
        <v>156</v>
      </c>
      <c r="P75" s="7" t="s">
        <v>157</v>
      </c>
      <c r="R75" s="7" t="s">
        <v>149</v>
      </c>
      <c r="T75" s="6" t="s">
        <v>158</v>
      </c>
      <c r="V75" s="6" t="s">
        <v>159</v>
      </c>
      <c r="X75" s="7" t="s">
        <v>160</v>
      </c>
      <c r="Z75" s="7" t="s">
        <v>161</v>
      </c>
      <c r="AB75" s="7" t="s">
        <v>156</v>
      </c>
      <c r="AD75" s="7" t="s">
        <v>157</v>
      </c>
      <c r="AF75" s="7" t="s">
        <v>162</v>
      </c>
      <c r="AH75" s="6" t="s">
        <v>158</v>
      </c>
      <c r="AJ75" s="6" t="s">
        <v>159</v>
      </c>
      <c r="AL75" s="7" t="s">
        <v>147</v>
      </c>
      <c r="AN75" s="7" t="s">
        <v>161</v>
      </c>
      <c r="AP75" s="7" t="s">
        <v>163</v>
      </c>
      <c r="AR75" s="7" t="s">
        <v>164</v>
      </c>
      <c r="AT75" s="7" t="s">
        <v>165</v>
      </c>
      <c r="AV75" s="7" t="s">
        <v>166</v>
      </c>
      <c r="AX75" s="7" t="s">
        <v>167</v>
      </c>
      <c r="AZ75" s="7" t="s">
        <v>167</v>
      </c>
      <c r="BB75" s="7" t="s">
        <v>167</v>
      </c>
      <c r="BD75" s="7" t="s">
        <v>168</v>
      </c>
      <c r="BF75" s="7" t="s">
        <v>168</v>
      </c>
    </row>
    <row r="76" spans="2:58" ht="15" customHeight="1">
      <c r="B76" s="37" t="s">
        <v>169</v>
      </c>
      <c r="C76" s="7" t="s">
        <v>142</v>
      </c>
      <c r="D76" s="7" t="s">
        <v>170</v>
      </c>
      <c r="F76" s="7" t="s">
        <v>151</v>
      </c>
      <c r="G76" s="6"/>
      <c r="H76" s="7" t="s">
        <v>171</v>
      </c>
      <c r="I76" s="6"/>
      <c r="J76" s="7" t="s">
        <v>172</v>
      </c>
      <c r="K76" s="6"/>
      <c r="L76" s="7" t="s">
        <v>173</v>
      </c>
      <c r="N76" s="7" t="s">
        <v>174</v>
      </c>
      <c r="P76" s="7" t="s">
        <v>175</v>
      </c>
      <c r="R76" s="7" t="s">
        <v>162</v>
      </c>
      <c r="T76" s="6" t="s">
        <v>176</v>
      </c>
      <c r="V76" s="6" t="s">
        <v>177</v>
      </c>
      <c r="X76" s="7" t="s">
        <v>178</v>
      </c>
      <c r="Z76" s="7" t="s">
        <v>161</v>
      </c>
      <c r="AB76" s="7" t="s">
        <v>174</v>
      </c>
      <c r="AD76" s="7" t="s">
        <v>175</v>
      </c>
      <c r="AF76" s="7" t="s">
        <v>179</v>
      </c>
      <c r="AH76" s="6" t="s">
        <v>176</v>
      </c>
      <c r="AJ76" s="6" t="s">
        <v>177</v>
      </c>
      <c r="AL76" s="7" t="s">
        <v>160</v>
      </c>
      <c r="AN76" s="7" t="s">
        <v>161</v>
      </c>
      <c r="AP76" s="7" t="s">
        <v>161</v>
      </c>
      <c r="AR76" s="7" t="s">
        <v>180</v>
      </c>
      <c r="AT76" s="7" t="s">
        <v>181</v>
      </c>
      <c r="AV76" s="7" t="s">
        <v>182</v>
      </c>
      <c r="AX76" s="7" t="s">
        <v>183</v>
      </c>
      <c r="AZ76" s="7" t="s">
        <v>183</v>
      </c>
      <c r="BB76" s="7" t="s">
        <v>183</v>
      </c>
      <c r="BD76" s="7" t="s">
        <v>184</v>
      </c>
      <c r="BF76" s="7" t="s">
        <v>184</v>
      </c>
    </row>
    <row r="77" spans="2:58" ht="15" customHeight="1">
      <c r="B77" s="37" t="s">
        <v>185</v>
      </c>
      <c r="C77" s="7" t="s">
        <v>142</v>
      </c>
      <c r="D77" s="7" t="s">
        <v>80</v>
      </c>
      <c r="F77" s="7" t="s">
        <v>170</v>
      </c>
      <c r="H77" s="7" t="s">
        <v>186</v>
      </c>
      <c r="J77" s="7" t="s">
        <v>187</v>
      </c>
      <c r="L77" s="7" t="s">
        <v>188</v>
      </c>
      <c r="N77" s="7" t="s">
        <v>189</v>
      </c>
      <c r="P77" s="7" t="s">
        <v>190</v>
      </c>
      <c r="R77" s="7" t="s">
        <v>179</v>
      </c>
      <c r="T77" s="38" t="s">
        <v>191</v>
      </c>
      <c r="X77" s="7" t="s">
        <v>192</v>
      </c>
      <c r="Z77" s="7" t="s">
        <v>161</v>
      </c>
      <c r="AB77" s="7" t="s">
        <v>189</v>
      </c>
      <c r="AD77" s="7" t="s">
        <v>190</v>
      </c>
      <c r="AF77" s="7" t="s">
        <v>193</v>
      </c>
      <c r="AH77" s="38" t="s">
        <v>191</v>
      </c>
      <c r="AL77" s="7" t="s">
        <v>178</v>
      </c>
      <c r="AN77" s="7" t="s">
        <v>161</v>
      </c>
      <c r="AP77" s="7" t="s">
        <v>194</v>
      </c>
      <c r="AR77" s="7" t="s">
        <v>195</v>
      </c>
      <c r="AT77" s="7" t="s">
        <v>196</v>
      </c>
      <c r="AV77" s="7" t="s">
        <v>197</v>
      </c>
      <c r="AX77" s="7" t="s">
        <v>198</v>
      </c>
      <c r="AZ77" s="7" t="s">
        <v>198</v>
      </c>
      <c r="BB77" s="7" t="s">
        <v>198</v>
      </c>
    </row>
    <row r="78" spans="2:58" ht="15" customHeight="1">
      <c r="B78" s="37" t="s">
        <v>199</v>
      </c>
      <c r="C78" s="7" t="s">
        <v>142</v>
      </c>
      <c r="D78" s="39"/>
      <c r="F78" s="7" t="s">
        <v>80</v>
      </c>
      <c r="H78" s="7" t="s">
        <v>200</v>
      </c>
      <c r="J78" s="7" t="s">
        <v>201</v>
      </c>
      <c r="L78" s="7" t="s">
        <v>202</v>
      </c>
      <c r="N78" s="7" t="s">
        <v>203</v>
      </c>
      <c r="P78" s="7" t="s">
        <v>204</v>
      </c>
      <c r="R78" s="7" t="s">
        <v>193</v>
      </c>
      <c r="X78" s="7" t="s">
        <v>205</v>
      </c>
      <c r="Z78" s="7" t="s">
        <v>206</v>
      </c>
      <c r="AB78" s="7" t="s">
        <v>203</v>
      </c>
      <c r="AD78" s="7" t="s">
        <v>204</v>
      </c>
      <c r="AL78" s="7" t="s">
        <v>192</v>
      </c>
      <c r="AN78" s="7" t="s">
        <v>206</v>
      </c>
      <c r="AP78" s="7" t="s">
        <v>207</v>
      </c>
      <c r="AR78" s="7" t="s">
        <v>208</v>
      </c>
      <c r="AT78" s="7" t="s">
        <v>176</v>
      </c>
      <c r="AX78" s="7" t="s">
        <v>209</v>
      </c>
      <c r="AZ78" s="7" t="s">
        <v>209</v>
      </c>
      <c r="BB78" s="7" t="s">
        <v>209</v>
      </c>
    </row>
    <row r="79" spans="2:58" ht="15" customHeight="1">
      <c r="B79" s="37" t="s">
        <v>210</v>
      </c>
      <c r="C79" s="7" t="s">
        <v>142</v>
      </c>
      <c r="D79" s="39"/>
      <c r="H79" s="7" t="s">
        <v>211</v>
      </c>
      <c r="J79" s="7" t="s">
        <v>212</v>
      </c>
      <c r="L79" s="7" t="s">
        <v>213</v>
      </c>
      <c r="N79" s="7" t="s">
        <v>214</v>
      </c>
      <c r="P79" s="7" t="s">
        <v>215</v>
      </c>
      <c r="R79" s="7" t="s">
        <v>197</v>
      </c>
      <c r="T79" s="7" t="s">
        <v>216</v>
      </c>
      <c r="X79" s="7" t="s">
        <v>217</v>
      </c>
      <c r="Z79" s="7" t="s">
        <v>163</v>
      </c>
      <c r="AB79" s="7" t="s">
        <v>214</v>
      </c>
      <c r="AD79" s="7" t="s">
        <v>215</v>
      </c>
      <c r="AH79" s="7" t="s">
        <v>216</v>
      </c>
      <c r="AL79" s="7" t="s">
        <v>205</v>
      </c>
      <c r="AN79" s="7" t="s">
        <v>163</v>
      </c>
      <c r="AP79" s="7" t="s">
        <v>218</v>
      </c>
      <c r="AR79" s="7" t="s">
        <v>219</v>
      </c>
      <c r="AT79" s="7" t="s">
        <v>220</v>
      </c>
      <c r="AX79" s="7" t="s">
        <v>221</v>
      </c>
      <c r="AZ79" s="7" t="s">
        <v>221</v>
      </c>
      <c r="BB79" s="7" t="s">
        <v>221</v>
      </c>
    </row>
    <row r="80" spans="2:58" ht="15" customHeight="1">
      <c r="B80" s="37" t="s">
        <v>222</v>
      </c>
      <c r="C80" s="7" t="s">
        <v>142</v>
      </c>
      <c r="D80" s="39"/>
      <c r="H80" s="7" t="s">
        <v>223</v>
      </c>
      <c r="J80" s="7" t="s">
        <v>224</v>
      </c>
      <c r="L80" s="7" t="s">
        <v>225</v>
      </c>
      <c r="N80" s="7" t="s">
        <v>226</v>
      </c>
      <c r="P80" s="7" t="s">
        <v>227</v>
      </c>
      <c r="T80" s="7" t="s">
        <v>228</v>
      </c>
      <c r="X80" s="7" t="s">
        <v>229</v>
      </c>
      <c r="Z80" s="7" t="s">
        <v>206</v>
      </c>
      <c r="AB80" s="7" t="s">
        <v>226</v>
      </c>
      <c r="AD80" s="7" t="s">
        <v>227</v>
      </c>
      <c r="AH80" s="7" t="s">
        <v>228</v>
      </c>
      <c r="AL80" s="7" t="s">
        <v>217</v>
      </c>
      <c r="AN80" s="7" t="s">
        <v>206</v>
      </c>
      <c r="AP80" s="7" t="s">
        <v>230</v>
      </c>
      <c r="AR80" s="7" t="s">
        <v>231</v>
      </c>
    </row>
    <row r="81" spans="2:44" ht="15" customHeight="1">
      <c r="B81" s="37" t="s">
        <v>232</v>
      </c>
      <c r="C81" s="7" t="s">
        <v>142</v>
      </c>
      <c r="H81" s="7" t="s">
        <v>80</v>
      </c>
      <c r="J81" s="7" t="s">
        <v>233</v>
      </c>
      <c r="L81" s="7" t="s">
        <v>234</v>
      </c>
      <c r="N81" s="7" t="s">
        <v>235</v>
      </c>
      <c r="P81" s="7" t="s">
        <v>236</v>
      </c>
      <c r="T81" s="7" t="s">
        <v>237</v>
      </c>
      <c r="X81" s="7" t="s">
        <v>238</v>
      </c>
      <c r="Z81" s="7" t="s">
        <v>163</v>
      </c>
      <c r="AB81" s="7" t="s">
        <v>235</v>
      </c>
      <c r="AD81" s="7" t="s">
        <v>236</v>
      </c>
      <c r="AH81" s="7" t="s">
        <v>237</v>
      </c>
      <c r="AL81" s="7" t="s">
        <v>229</v>
      </c>
      <c r="AN81" s="7" t="s">
        <v>163</v>
      </c>
      <c r="AP81" s="7" t="s">
        <v>239</v>
      </c>
      <c r="AR81" s="7" t="s">
        <v>240</v>
      </c>
    </row>
    <row r="82" spans="2:44" ht="15" customHeight="1">
      <c r="B82" s="37" t="s">
        <v>241</v>
      </c>
      <c r="C82" s="7" t="s">
        <v>142</v>
      </c>
      <c r="H82" s="7" t="s">
        <v>142</v>
      </c>
      <c r="J82" s="7" t="s">
        <v>242</v>
      </c>
      <c r="N82" s="7" t="s">
        <v>243</v>
      </c>
      <c r="P82" s="7" t="s">
        <v>244</v>
      </c>
      <c r="T82" s="7" t="s">
        <v>216</v>
      </c>
      <c r="X82" s="7" t="s">
        <v>245</v>
      </c>
      <c r="Z82" s="7" t="s">
        <v>163</v>
      </c>
      <c r="AB82" s="7" t="s">
        <v>243</v>
      </c>
      <c r="AD82" s="7" t="s">
        <v>244</v>
      </c>
      <c r="AH82" s="7" t="s">
        <v>216</v>
      </c>
      <c r="AL82" s="7" t="s">
        <v>238</v>
      </c>
      <c r="AN82" s="7" t="s">
        <v>163</v>
      </c>
      <c r="AR82" s="7" t="s">
        <v>246</v>
      </c>
    </row>
    <row r="83" spans="2:44" ht="15" customHeight="1">
      <c r="B83" s="40" t="s">
        <v>247</v>
      </c>
      <c r="C83" s="7" t="s">
        <v>142</v>
      </c>
      <c r="H83" s="7" t="s">
        <v>142</v>
      </c>
      <c r="J83" s="7" t="s">
        <v>248</v>
      </c>
      <c r="N83" s="7" t="s">
        <v>249</v>
      </c>
      <c r="P83" s="7" t="s">
        <v>250</v>
      </c>
      <c r="X83" s="7" t="s">
        <v>80</v>
      </c>
      <c r="Z83" s="7" t="s">
        <v>206</v>
      </c>
      <c r="AB83" s="7" t="s">
        <v>249</v>
      </c>
      <c r="AD83" s="7" t="s">
        <v>250</v>
      </c>
      <c r="AL83" s="7" t="s">
        <v>245</v>
      </c>
      <c r="AN83" s="7" t="s">
        <v>206</v>
      </c>
      <c r="AR83" s="7" t="s">
        <v>251</v>
      </c>
    </row>
    <row r="84" spans="2:44" ht="15" customHeight="1">
      <c r="B84" s="40" t="s">
        <v>252</v>
      </c>
      <c r="C84" s="7" t="s">
        <v>142</v>
      </c>
      <c r="H84" s="7" t="s">
        <v>142</v>
      </c>
      <c r="J84" s="7" t="s">
        <v>253</v>
      </c>
      <c r="N84" s="7" t="s">
        <v>254</v>
      </c>
      <c r="P84" s="7" t="s">
        <v>255</v>
      </c>
      <c r="Z84" s="7" t="s">
        <v>206</v>
      </c>
      <c r="AB84" s="7" t="s">
        <v>254</v>
      </c>
      <c r="AD84" s="7" t="s">
        <v>255</v>
      </c>
      <c r="AL84" s="7" t="s">
        <v>80</v>
      </c>
      <c r="AN84" s="7" t="s">
        <v>206</v>
      </c>
      <c r="AR84" s="7" t="s">
        <v>256</v>
      </c>
    </row>
    <row r="85" spans="2:44" ht="15" customHeight="1">
      <c r="B85" s="40" t="s">
        <v>257</v>
      </c>
      <c r="C85" s="7" t="s">
        <v>142</v>
      </c>
      <c r="H85" s="7" t="s">
        <v>142</v>
      </c>
      <c r="J85" s="7" t="s">
        <v>258</v>
      </c>
      <c r="N85" s="7" t="s">
        <v>259</v>
      </c>
      <c r="P85" s="7" t="s">
        <v>260</v>
      </c>
      <c r="Z85" s="7" t="s">
        <v>206</v>
      </c>
      <c r="AB85" s="7" t="s">
        <v>259</v>
      </c>
      <c r="AD85" s="7" t="s">
        <v>260</v>
      </c>
      <c r="AN85" s="7" t="s">
        <v>206</v>
      </c>
      <c r="AR85" s="7" t="s">
        <v>261</v>
      </c>
    </row>
    <row r="86" spans="2:44" ht="15" customHeight="1">
      <c r="B86" s="40" t="s">
        <v>262</v>
      </c>
      <c r="C86" s="7" t="s">
        <v>142</v>
      </c>
      <c r="H86" s="7" t="s">
        <v>142</v>
      </c>
      <c r="I86" s="6"/>
      <c r="J86" s="7" t="s">
        <v>263</v>
      </c>
      <c r="N86" s="7" t="s">
        <v>264</v>
      </c>
      <c r="P86" s="7" t="s">
        <v>265</v>
      </c>
      <c r="Z86" s="7" t="s">
        <v>239</v>
      </c>
      <c r="AB86" s="7" t="s">
        <v>264</v>
      </c>
      <c r="AD86" s="7" t="s">
        <v>265</v>
      </c>
      <c r="AN86" s="7" t="s">
        <v>239</v>
      </c>
      <c r="AR86" s="7" t="s">
        <v>266</v>
      </c>
    </row>
    <row r="87" spans="2:44" ht="15" customHeight="1">
      <c r="B87" s="40" t="s">
        <v>267</v>
      </c>
      <c r="C87" s="7" t="s">
        <v>142</v>
      </c>
      <c r="H87" s="7" t="s">
        <v>142</v>
      </c>
      <c r="J87" s="7" t="s">
        <v>80</v>
      </c>
      <c r="N87" s="7" t="s">
        <v>268</v>
      </c>
      <c r="P87" s="7" t="s">
        <v>269</v>
      </c>
      <c r="Z87" s="7" t="s">
        <v>270</v>
      </c>
      <c r="AB87" s="7" t="s">
        <v>268</v>
      </c>
      <c r="AD87" s="7" t="s">
        <v>269</v>
      </c>
      <c r="AN87" s="7" t="s">
        <v>270</v>
      </c>
    </row>
    <row r="88" spans="2:44" ht="15" customHeight="1">
      <c r="B88" s="40" t="s">
        <v>271</v>
      </c>
      <c r="C88" s="7" t="s">
        <v>142</v>
      </c>
      <c r="H88" s="7" t="s">
        <v>142</v>
      </c>
      <c r="P88" s="7" t="s">
        <v>272</v>
      </c>
      <c r="Z88" s="7" t="s">
        <v>268</v>
      </c>
      <c r="AD88" s="7" t="s">
        <v>272</v>
      </c>
      <c r="AN88" s="7" t="s">
        <v>268</v>
      </c>
    </row>
    <row r="89" spans="2:44" ht="15" customHeight="1">
      <c r="B89" s="40" t="s">
        <v>273</v>
      </c>
      <c r="C89" s="7" t="s">
        <v>142</v>
      </c>
      <c r="H89" s="7" t="s">
        <v>142</v>
      </c>
      <c r="P89" s="7" t="s">
        <v>80</v>
      </c>
      <c r="AD89" s="7" t="s">
        <v>80</v>
      </c>
    </row>
    <row r="90" spans="2:44" ht="15" customHeight="1">
      <c r="B90" s="40" t="s">
        <v>274</v>
      </c>
      <c r="C90" s="7" t="s">
        <v>142</v>
      </c>
      <c r="H90" s="7" t="s">
        <v>142</v>
      </c>
      <c r="I90" s="6"/>
    </row>
    <row r="91" spans="2:44" ht="15" customHeight="1">
      <c r="B91" s="40" t="s">
        <v>275</v>
      </c>
      <c r="C91" s="7" t="s">
        <v>142</v>
      </c>
      <c r="H91" s="7" t="s">
        <v>142</v>
      </c>
    </row>
    <row r="92" spans="2:44" ht="15" customHeight="1">
      <c r="B92" s="40" t="s">
        <v>276</v>
      </c>
      <c r="C92" s="7" t="s">
        <v>142</v>
      </c>
      <c r="H92" s="7" t="s">
        <v>142</v>
      </c>
    </row>
    <row r="93" spans="2:44" ht="15" customHeight="1">
      <c r="B93" s="40" t="s">
        <v>277</v>
      </c>
      <c r="C93" s="7" t="s">
        <v>142</v>
      </c>
      <c r="H93" s="7" t="s">
        <v>142</v>
      </c>
    </row>
    <row r="94" spans="2:44" ht="15" customHeight="1">
      <c r="B94" s="40" t="s">
        <v>278</v>
      </c>
      <c r="C94" s="7" t="s">
        <v>142</v>
      </c>
      <c r="H94" s="7" t="s">
        <v>142</v>
      </c>
    </row>
    <row r="95" spans="2:44" ht="15" customHeight="1">
      <c r="B95" s="40" t="s">
        <v>279</v>
      </c>
      <c r="C95" s="7" t="s">
        <v>142</v>
      </c>
      <c r="H95" s="7" t="s">
        <v>142</v>
      </c>
    </row>
    <row r="96" spans="2:44" ht="15" customHeight="1">
      <c r="B96" s="40" t="s">
        <v>280</v>
      </c>
      <c r="C96" s="7" t="s">
        <v>142</v>
      </c>
      <c r="H96" s="7" t="s">
        <v>142</v>
      </c>
    </row>
    <row r="97" spans="2:12" ht="15" customHeight="1">
      <c r="B97" s="40" t="s">
        <v>281</v>
      </c>
      <c r="C97" s="7" t="s">
        <v>142</v>
      </c>
      <c r="H97" s="7" t="s">
        <v>142</v>
      </c>
      <c r="L97" s="6"/>
    </row>
    <row r="98" spans="2:12" ht="15" customHeight="1">
      <c r="B98" s="41" t="s">
        <v>282</v>
      </c>
      <c r="C98" s="7" t="s">
        <v>142</v>
      </c>
      <c r="H98" s="7" t="s">
        <v>142</v>
      </c>
    </row>
    <row r="99" spans="2:12" ht="15" customHeight="1">
      <c r="B99" s="41" t="s">
        <v>283</v>
      </c>
      <c r="C99" s="7" t="s">
        <v>142</v>
      </c>
      <c r="H99" s="7" t="s">
        <v>142</v>
      </c>
    </row>
    <row r="100" spans="2:12" ht="15" customHeight="1">
      <c r="B100" s="41" t="s">
        <v>284</v>
      </c>
      <c r="C100" s="7" t="s">
        <v>142</v>
      </c>
      <c r="F100" s="7" t="s">
        <v>142</v>
      </c>
    </row>
    <row r="101" spans="2:12" ht="15" customHeight="1">
      <c r="B101" s="41" t="s">
        <v>285</v>
      </c>
      <c r="C101" s="7" t="s">
        <v>142</v>
      </c>
      <c r="F101" s="7" t="s">
        <v>142</v>
      </c>
    </row>
    <row r="102" spans="2:12" ht="15" customHeight="1">
      <c r="B102" s="41" t="s">
        <v>286</v>
      </c>
      <c r="C102" s="7" t="s">
        <v>142</v>
      </c>
      <c r="F102" s="7" t="s">
        <v>142</v>
      </c>
    </row>
    <row r="103" spans="2:12" ht="15" customHeight="1">
      <c r="B103" s="41" t="s">
        <v>287</v>
      </c>
      <c r="C103" s="7" t="s">
        <v>142</v>
      </c>
      <c r="D103" s="7" t="s">
        <v>142</v>
      </c>
    </row>
    <row r="104" spans="2:12" ht="15" customHeight="1">
      <c r="B104" s="41" t="s">
        <v>288</v>
      </c>
      <c r="C104" s="7" t="s">
        <v>142</v>
      </c>
    </row>
    <row r="105" spans="2:12" ht="15" customHeight="1">
      <c r="B105" s="41" t="s">
        <v>289</v>
      </c>
      <c r="C105" s="7" t="s">
        <v>142</v>
      </c>
    </row>
    <row r="106" spans="2:12" ht="15" customHeight="1">
      <c r="B106" s="41" t="s">
        <v>290</v>
      </c>
      <c r="C106" s="7" t="s">
        <v>142</v>
      </c>
    </row>
    <row r="107" spans="2:12" ht="15" customHeight="1">
      <c r="B107" s="41" t="s">
        <v>291</v>
      </c>
      <c r="C107" s="7" t="s">
        <v>142</v>
      </c>
    </row>
    <row r="108" spans="2:12" ht="15" customHeight="1">
      <c r="B108" s="21" t="s">
        <v>292</v>
      </c>
      <c r="C108" s="7" t="s">
        <v>142</v>
      </c>
    </row>
    <row r="109" spans="2:12" ht="15" customHeight="1">
      <c r="B109" s="21" t="s">
        <v>293</v>
      </c>
      <c r="C109" s="7" t="s">
        <v>142</v>
      </c>
    </row>
    <row r="110" spans="2:12" ht="15" customHeight="1">
      <c r="B110" s="21" t="s">
        <v>294</v>
      </c>
      <c r="C110" s="7" t="s">
        <v>142</v>
      </c>
    </row>
    <row r="111" spans="2:12" ht="15" customHeight="1">
      <c r="B111" s="21" t="s">
        <v>295</v>
      </c>
      <c r="C111" s="7" t="s">
        <v>142</v>
      </c>
    </row>
    <row r="112" spans="2:12" ht="15" customHeight="1">
      <c r="B112" s="21" t="s">
        <v>296</v>
      </c>
      <c r="C112" s="7" t="s">
        <v>142</v>
      </c>
    </row>
    <row r="113" spans="2:3" ht="15" customHeight="1">
      <c r="B113" s="21" t="s">
        <v>297</v>
      </c>
      <c r="C113" s="7" t="s">
        <v>142</v>
      </c>
    </row>
    <row r="114" spans="2:3" ht="15" customHeight="1">
      <c r="B114" s="21" t="s">
        <v>298</v>
      </c>
      <c r="C114" s="7" t="s">
        <v>142</v>
      </c>
    </row>
    <row r="115" spans="2:3" ht="15" customHeight="1">
      <c r="B115" s="21" t="s">
        <v>299</v>
      </c>
      <c r="C115" s="7" t="s">
        <v>142</v>
      </c>
    </row>
    <row r="116" spans="2:3" ht="15" customHeight="1">
      <c r="B116" s="21" t="s">
        <v>300</v>
      </c>
      <c r="C116" s="7" t="s">
        <v>142</v>
      </c>
    </row>
    <row r="117" spans="2:3" ht="15" customHeight="1">
      <c r="B117" s="21" t="s">
        <v>301</v>
      </c>
      <c r="C117" s="7" t="s">
        <v>142</v>
      </c>
    </row>
    <row r="118" spans="2:3" ht="15" customHeight="1">
      <c r="B118" s="24" t="s">
        <v>302</v>
      </c>
      <c r="C118" s="7" t="s">
        <v>142</v>
      </c>
    </row>
    <row r="119" spans="2:3" ht="15" customHeight="1">
      <c r="B119" s="24" t="s">
        <v>303</v>
      </c>
      <c r="C119" s="7" t="s">
        <v>142</v>
      </c>
    </row>
    <row r="120" spans="2:3" ht="15" customHeight="1">
      <c r="B120" s="24" t="s">
        <v>304</v>
      </c>
      <c r="C120" s="7" t="s">
        <v>142</v>
      </c>
    </row>
    <row r="121" spans="2:3" ht="15" customHeight="1">
      <c r="B121" s="24" t="s">
        <v>305</v>
      </c>
      <c r="C121" s="7" t="s">
        <v>142</v>
      </c>
    </row>
    <row r="122" spans="2:3" ht="15" customHeight="1">
      <c r="B122" s="24" t="s">
        <v>306</v>
      </c>
      <c r="C122" s="7" t="s">
        <v>142</v>
      </c>
    </row>
    <row r="123" spans="2:3" ht="15" customHeight="1">
      <c r="B123" s="24" t="s">
        <v>307</v>
      </c>
      <c r="C123" s="7" t="s">
        <v>142</v>
      </c>
    </row>
    <row r="124" spans="2:3" ht="15" customHeight="1">
      <c r="B124" s="24" t="s">
        <v>308</v>
      </c>
      <c r="C124" s="7" t="s">
        <v>142</v>
      </c>
    </row>
    <row r="125" spans="2:3" ht="15" customHeight="1">
      <c r="B125" s="24" t="s">
        <v>309</v>
      </c>
      <c r="C125" s="7" t="s">
        <v>142</v>
      </c>
    </row>
    <row r="126" spans="2:3" ht="15" customHeight="1">
      <c r="B126" s="24" t="s">
        <v>310</v>
      </c>
      <c r="C126" s="7" t="s">
        <v>142</v>
      </c>
    </row>
    <row r="127" spans="2:3" ht="15" customHeight="1">
      <c r="B127" s="22" t="s">
        <v>311</v>
      </c>
      <c r="C127" s="7" t="s">
        <v>142</v>
      </c>
    </row>
    <row r="128" spans="2:3" ht="15" customHeight="1">
      <c r="B128" s="22" t="s">
        <v>312</v>
      </c>
      <c r="C128" s="7" t="s">
        <v>142</v>
      </c>
    </row>
    <row r="129" spans="2:4" ht="15" customHeight="1">
      <c r="B129" s="22" t="s">
        <v>313</v>
      </c>
      <c r="C129" s="7" t="s">
        <v>142</v>
      </c>
    </row>
    <row r="130" spans="2:4" ht="15" customHeight="1">
      <c r="B130" s="22" t="s">
        <v>314</v>
      </c>
      <c r="C130" s="7" t="s">
        <v>142</v>
      </c>
    </row>
    <row r="131" spans="2:4" ht="15" customHeight="1">
      <c r="B131" s="22" t="s">
        <v>315</v>
      </c>
      <c r="C131" s="7" t="s">
        <v>142</v>
      </c>
    </row>
    <row r="132" spans="2:4" ht="15" customHeight="1">
      <c r="B132" s="22" t="s">
        <v>316</v>
      </c>
      <c r="C132" s="7" t="s">
        <v>142</v>
      </c>
    </row>
    <row r="133" spans="2:4" ht="15" customHeight="1">
      <c r="B133" s="22" t="s">
        <v>317</v>
      </c>
      <c r="C133" s="7" t="s">
        <v>142</v>
      </c>
    </row>
    <row r="134" spans="2:4" ht="15" customHeight="1">
      <c r="B134" s="22" t="s">
        <v>318</v>
      </c>
      <c r="C134" s="7" t="s">
        <v>142</v>
      </c>
    </row>
    <row r="135" spans="2:4" ht="15" customHeight="1">
      <c r="B135" s="22" t="s">
        <v>319</v>
      </c>
      <c r="C135" s="7" t="s">
        <v>142</v>
      </c>
      <c r="D135" s="7" t="s">
        <v>142</v>
      </c>
    </row>
    <row r="136" spans="2:4" ht="15" customHeight="1">
      <c r="B136" s="22" t="s">
        <v>320</v>
      </c>
      <c r="C136" s="7" t="s">
        <v>142</v>
      </c>
      <c r="D136" s="7" t="s">
        <v>142</v>
      </c>
    </row>
    <row r="137" spans="2:4" ht="15" customHeight="1">
      <c r="B137" s="22" t="s">
        <v>321</v>
      </c>
      <c r="C137" s="7" t="s">
        <v>142</v>
      </c>
      <c r="D137" s="7" t="s">
        <v>142</v>
      </c>
    </row>
    <row r="138" spans="2:4" ht="15" customHeight="1">
      <c r="B138" s="22" t="s">
        <v>322</v>
      </c>
      <c r="C138" s="7" t="s">
        <v>142</v>
      </c>
      <c r="D138" s="7" t="s">
        <v>142</v>
      </c>
    </row>
    <row r="139" spans="2:4" ht="15" customHeight="1">
      <c r="B139" s="22" t="s">
        <v>323</v>
      </c>
      <c r="C139" s="7" t="s">
        <v>142</v>
      </c>
      <c r="D139" s="7" t="s">
        <v>142</v>
      </c>
    </row>
    <row r="140" spans="2:4" ht="15" customHeight="1">
      <c r="B140" s="22" t="s">
        <v>324</v>
      </c>
      <c r="C140" s="7" t="s">
        <v>142</v>
      </c>
      <c r="D140" s="7" t="s">
        <v>142</v>
      </c>
    </row>
    <row r="141" spans="2:4" ht="15" customHeight="1">
      <c r="B141" s="23" t="s">
        <v>302</v>
      </c>
      <c r="C141" s="7" t="s">
        <v>142</v>
      </c>
      <c r="D141" s="7" t="s">
        <v>142</v>
      </c>
    </row>
    <row r="142" spans="2:4" ht="15" customHeight="1">
      <c r="B142" s="23" t="s">
        <v>309</v>
      </c>
      <c r="C142" s="7" t="s">
        <v>142</v>
      </c>
      <c r="D142" s="7" t="s">
        <v>142</v>
      </c>
    </row>
    <row r="143" spans="2:4" ht="15" customHeight="1">
      <c r="B143" s="23" t="s">
        <v>308</v>
      </c>
      <c r="C143" s="7" t="s">
        <v>142</v>
      </c>
      <c r="D143" s="7" t="s">
        <v>142</v>
      </c>
    </row>
    <row r="144" spans="2:4" ht="15" customHeight="1">
      <c r="B144" s="23" t="s">
        <v>306</v>
      </c>
      <c r="C144" s="7" t="s">
        <v>142</v>
      </c>
      <c r="D144" s="7" t="s">
        <v>142</v>
      </c>
    </row>
    <row r="145" spans="2:4" ht="15" customHeight="1">
      <c r="B145" s="23" t="s">
        <v>307</v>
      </c>
      <c r="C145" s="7" t="s">
        <v>142</v>
      </c>
      <c r="D145" s="7" t="s">
        <v>142</v>
      </c>
    </row>
    <row r="146" spans="2:4" ht="15" customHeight="1">
      <c r="B146" s="23" t="s">
        <v>310</v>
      </c>
      <c r="C146" s="7" t="s">
        <v>142</v>
      </c>
      <c r="D146" s="7" t="s">
        <v>142</v>
      </c>
    </row>
    <row r="147" spans="2:4" ht="15" customHeight="1">
      <c r="B147" s="23" t="s">
        <v>304</v>
      </c>
      <c r="C147" s="7" t="s">
        <v>142</v>
      </c>
      <c r="D147" s="7" t="s">
        <v>142</v>
      </c>
    </row>
    <row r="148" spans="2:4" ht="15" customHeight="1">
      <c r="B148" s="23" t="s">
        <v>303</v>
      </c>
      <c r="C148" s="7" t="s">
        <v>142</v>
      </c>
      <c r="D148" s="7" t="s">
        <v>142</v>
      </c>
    </row>
    <row r="149" spans="2:4" ht="15" customHeight="1">
      <c r="B149" s="23" t="s">
        <v>305</v>
      </c>
      <c r="C149" s="7" t="s">
        <v>142</v>
      </c>
      <c r="D149" s="7" t="s">
        <v>142</v>
      </c>
    </row>
    <row r="150" spans="2:4" ht="15" customHeight="1">
      <c r="B150" s="25" t="s">
        <v>325</v>
      </c>
      <c r="C150" s="7" t="s">
        <v>142</v>
      </c>
      <c r="D150" s="7" t="s">
        <v>142</v>
      </c>
    </row>
    <row r="151" spans="2:4" ht="15" customHeight="1">
      <c r="B151" s="25" t="s">
        <v>326</v>
      </c>
      <c r="C151" s="7" t="s">
        <v>142</v>
      </c>
      <c r="D151" s="7" t="s">
        <v>142</v>
      </c>
    </row>
    <row r="152" spans="2:4" ht="15" customHeight="1">
      <c r="B152" s="25" t="s">
        <v>327</v>
      </c>
      <c r="C152" s="7" t="s">
        <v>142</v>
      </c>
      <c r="D152" s="7" t="s">
        <v>142</v>
      </c>
    </row>
    <row r="153" spans="2:4" ht="15" customHeight="1">
      <c r="B153" s="25" t="s">
        <v>328</v>
      </c>
      <c r="C153" s="7" t="s">
        <v>142</v>
      </c>
      <c r="D153" s="7" t="s">
        <v>142</v>
      </c>
    </row>
    <row r="154" spans="2:4" ht="15" customHeight="1">
      <c r="B154" s="25" t="s">
        <v>329</v>
      </c>
      <c r="C154" s="7" t="s">
        <v>142</v>
      </c>
      <c r="D154" s="7" t="s">
        <v>142</v>
      </c>
    </row>
    <row r="155" spans="2:4" ht="15" customHeight="1">
      <c r="B155" s="25" t="s">
        <v>330</v>
      </c>
      <c r="C155" s="7" t="s">
        <v>142</v>
      </c>
      <c r="D155" s="7" t="s">
        <v>142</v>
      </c>
    </row>
    <row r="156" spans="2:4" ht="15" customHeight="1">
      <c r="B156" s="25" t="s">
        <v>331</v>
      </c>
      <c r="C156" s="7" t="s">
        <v>142</v>
      </c>
      <c r="D156" s="7" t="s">
        <v>142</v>
      </c>
    </row>
    <row r="157" spans="2:4" ht="15" customHeight="1">
      <c r="B157" s="25" t="s">
        <v>332</v>
      </c>
      <c r="C157" s="7" t="s">
        <v>142</v>
      </c>
      <c r="D157" s="7" t="s">
        <v>142</v>
      </c>
    </row>
    <row r="158" spans="2:4" ht="15" customHeight="1">
      <c r="B158" s="25" t="s">
        <v>333</v>
      </c>
      <c r="C158" s="7" t="s">
        <v>142</v>
      </c>
      <c r="D158" s="7" t="s">
        <v>142</v>
      </c>
    </row>
    <row r="159" spans="2:4" ht="15" customHeight="1">
      <c r="B159" s="25" t="s">
        <v>334</v>
      </c>
      <c r="C159" s="7" t="s">
        <v>142</v>
      </c>
      <c r="D159" s="7" t="s">
        <v>142</v>
      </c>
    </row>
    <row r="160" spans="2:4" ht="15" customHeight="1">
      <c r="B160" s="25" t="s">
        <v>335</v>
      </c>
      <c r="C160" s="7" t="s">
        <v>142</v>
      </c>
      <c r="D160" s="7" t="s">
        <v>142</v>
      </c>
    </row>
    <row r="161" spans="2:4" ht="15" customHeight="1">
      <c r="B161" s="25" t="s">
        <v>336</v>
      </c>
      <c r="C161" s="7" t="s">
        <v>142</v>
      </c>
      <c r="D161" s="7" t="s">
        <v>142</v>
      </c>
    </row>
    <row r="162" spans="2:4" ht="15" customHeight="1">
      <c r="B162" s="11" t="s">
        <v>337</v>
      </c>
      <c r="C162" s="7" t="s">
        <v>142</v>
      </c>
      <c r="D162" s="7" t="s">
        <v>142</v>
      </c>
    </row>
    <row r="163" spans="2:4" ht="15" customHeight="1">
      <c r="B163" s="11" t="s">
        <v>338</v>
      </c>
      <c r="C163" s="7" t="s">
        <v>142</v>
      </c>
      <c r="D163" s="7" t="s">
        <v>142</v>
      </c>
    </row>
    <row r="164" spans="2:4" ht="15" customHeight="1">
      <c r="B164" s="11" t="s">
        <v>339</v>
      </c>
      <c r="C164" s="7" t="s">
        <v>142</v>
      </c>
      <c r="D164" s="7" t="s">
        <v>142</v>
      </c>
    </row>
    <row r="165" spans="2:4" ht="15" customHeight="1">
      <c r="B165" s="11" t="s">
        <v>340</v>
      </c>
      <c r="C165" s="7" t="s">
        <v>142</v>
      </c>
      <c r="D165" s="7" t="s">
        <v>142</v>
      </c>
    </row>
    <row r="166" spans="2:4" ht="15" customHeight="1">
      <c r="B166" s="11" t="s">
        <v>341</v>
      </c>
      <c r="C166" s="7" t="s">
        <v>142</v>
      </c>
      <c r="D166" s="7" t="s">
        <v>142</v>
      </c>
    </row>
    <row r="167" spans="2:4" ht="15" customHeight="1">
      <c r="B167" s="13" t="s">
        <v>342</v>
      </c>
      <c r="C167" s="7" t="s">
        <v>142</v>
      </c>
      <c r="D167" s="7" t="s">
        <v>142</v>
      </c>
    </row>
    <row r="168" spans="2:4" ht="15" customHeight="1">
      <c r="B168" s="13" t="s">
        <v>343</v>
      </c>
      <c r="C168" s="7" t="s">
        <v>142</v>
      </c>
      <c r="D168" s="7" t="s">
        <v>142</v>
      </c>
    </row>
    <row r="169" spans="2:4" ht="15" customHeight="1">
      <c r="B169" s="13" t="s">
        <v>344</v>
      </c>
      <c r="C169" s="7" t="s">
        <v>142</v>
      </c>
      <c r="D169" s="7" t="s">
        <v>142</v>
      </c>
    </row>
    <row r="170" spans="2:4" ht="15" customHeight="1">
      <c r="B170" s="13" t="s">
        <v>345</v>
      </c>
      <c r="C170" s="7" t="s">
        <v>142</v>
      </c>
      <c r="D170" s="7" t="s">
        <v>142</v>
      </c>
    </row>
    <row r="171" spans="2:4" ht="15" customHeight="1">
      <c r="B171" s="13" t="s">
        <v>346</v>
      </c>
      <c r="C171" s="7" t="s">
        <v>142</v>
      </c>
      <c r="D171" s="7" t="s">
        <v>142</v>
      </c>
    </row>
    <row r="172" spans="2:4" ht="15" customHeight="1">
      <c r="B172" s="27" t="s">
        <v>347</v>
      </c>
      <c r="C172" s="7" t="s">
        <v>142</v>
      </c>
      <c r="D172" s="7" t="s">
        <v>142</v>
      </c>
    </row>
    <row r="173" spans="2:4" ht="15" customHeight="1">
      <c r="B173" s="27" t="s">
        <v>348</v>
      </c>
      <c r="C173" s="7" t="s">
        <v>142</v>
      </c>
      <c r="D173" s="7" t="s">
        <v>142</v>
      </c>
    </row>
    <row r="174" spans="2:4" ht="15" customHeight="1">
      <c r="B174" s="27" t="s">
        <v>349</v>
      </c>
      <c r="C174" s="7" t="s">
        <v>142</v>
      </c>
      <c r="D174" s="7" t="s">
        <v>142</v>
      </c>
    </row>
    <row r="175" spans="2:4" ht="15" customHeight="1">
      <c r="B175" s="27" t="s">
        <v>350</v>
      </c>
      <c r="C175" s="7" t="s">
        <v>142</v>
      </c>
      <c r="D175" s="7" t="s">
        <v>142</v>
      </c>
    </row>
    <row r="176" spans="2:4" ht="15" customHeight="1">
      <c r="B176" s="15" t="s">
        <v>351</v>
      </c>
      <c r="C176" s="7" t="s">
        <v>142</v>
      </c>
      <c r="D176" s="7" t="s">
        <v>142</v>
      </c>
    </row>
    <row r="177" spans="2:4" ht="15" customHeight="1">
      <c r="B177" s="15" t="s">
        <v>352</v>
      </c>
      <c r="C177" s="7" t="s">
        <v>142</v>
      </c>
      <c r="D177" s="7" t="s">
        <v>142</v>
      </c>
    </row>
    <row r="178" spans="2:4" ht="15" customHeight="1">
      <c r="B178" s="15" t="s">
        <v>353</v>
      </c>
      <c r="C178" s="7" t="s">
        <v>142</v>
      </c>
      <c r="D178" s="7" t="s">
        <v>142</v>
      </c>
    </row>
    <row r="179" spans="2:4" ht="15" customHeight="1">
      <c r="B179" s="15" t="s">
        <v>354</v>
      </c>
      <c r="C179" s="7" t="s">
        <v>142</v>
      </c>
      <c r="D179" s="7" t="s">
        <v>142</v>
      </c>
    </row>
    <row r="180" spans="2:4" ht="15" customHeight="1">
      <c r="B180" s="15" t="s">
        <v>355</v>
      </c>
      <c r="C180" s="7" t="s">
        <v>142</v>
      </c>
      <c r="D180" s="7" t="s">
        <v>142</v>
      </c>
    </row>
    <row r="181" spans="2:4" ht="15" customHeight="1">
      <c r="B181" s="15" t="s">
        <v>356</v>
      </c>
      <c r="C181" s="7" t="s">
        <v>142</v>
      </c>
      <c r="D181" s="7" t="s">
        <v>142</v>
      </c>
    </row>
    <row r="182" spans="2:4" ht="15" customHeight="1">
      <c r="B182" s="15" t="s">
        <v>357</v>
      </c>
      <c r="C182" s="7" t="s">
        <v>142</v>
      </c>
      <c r="D182" s="7" t="s">
        <v>142</v>
      </c>
    </row>
    <row r="183" spans="2:4" ht="15" customHeight="1">
      <c r="B183" s="15" t="s">
        <v>358</v>
      </c>
      <c r="C183" s="7" t="s">
        <v>142</v>
      </c>
      <c r="D183" s="7" t="s">
        <v>142</v>
      </c>
    </row>
    <row r="184" spans="2:4" ht="15" customHeight="1">
      <c r="B184" s="26" t="s">
        <v>359</v>
      </c>
      <c r="C184" s="7" t="s">
        <v>142</v>
      </c>
      <c r="D184" s="7" t="s">
        <v>142</v>
      </c>
    </row>
    <row r="185" spans="2:4" ht="15" customHeight="1">
      <c r="B185" s="26" t="s">
        <v>360</v>
      </c>
      <c r="C185" s="7" t="s">
        <v>142</v>
      </c>
      <c r="D185" s="7" t="s">
        <v>142</v>
      </c>
    </row>
    <row r="186" spans="2:4" ht="15" customHeight="1">
      <c r="B186" s="26" t="s">
        <v>361</v>
      </c>
      <c r="C186" s="7" t="s">
        <v>142</v>
      </c>
      <c r="D186" s="7" t="s">
        <v>142</v>
      </c>
    </row>
    <row r="187" spans="2:4" ht="15" customHeight="1">
      <c r="B187" s="26" t="s">
        <v>362</v>
      </c>
      <c r="C187" s="7" t="s">
        <v>142</v>
      </c>
      <c r="D187" s="7" t="s">
        <v>142</v>
      </c>
    </row>
    <row r="188" spans="2:4" ht="15" customHeight="1">
      <c r="B188" s="26" t="s">
        <v>363</v>
      </c>
      <c r="C188" s="7" t="s">
        <v>142</v>
      </c>
      <c r="D188" s="7" t="s">
        <v>142</v>
      </c>
    </row>
    <row r="189" spans="2:4" ht="15" customHeight="1">
      <c r="B189" s="26" t="s">
        <v>364</v>
      </c>
      <c r="C189" s="7" t="s">
        <v>142</v>
      </c>
      <c r="D189" s="7" t="s">
        <v>142</v>
      </c>
    </row>
    <row r="190" spans="2:4" ht="15" customHeight="1">
      <c r="B190" s="26" t="s">
        <v>365</v>
      </c>
      <c r="C190" s="7" t="s">
        <v>142</v>
      </c>
      <c r="D190" s="7" t="s">
        <v>142</v>
      </c>
    </row>
    <row r="191" spans="2:4" ht="15" customHeight="1">
      <c r="B191" s="26" t="s">
        <v>366</v>
      </c>
      <c r="C191" s="7" t="s">
        <v>142</v>
      </c>
      <c r="D191" s="7" t="s">
        <v>142</v>
      </c>
    </row>
    <row r="192" spans="2:4" ht="15" customHeight="1">
      <c r="B192" s="26" t="s">
        <v>367</v>
      </c>
      <c r="C192" s="7" t="s">
        <v>142</v>
      </c>
      <c r="D192" s="7" t="s">
        <v>142</v>
      </c>
    </row>
    <row r="193" spans="2:4" ht="15" customHeight="1">
      <c r="B193" s="26" t="s">
        <v>368</v>
      </c>
      <c r="C193" s="7" t="s">
        <v>142</v>
      </c>
      <c r="D193" s="7" t="s">
        <v>142</v>
      </c>
    </row>
    <row r="194" spans="2:4" ht="15" customHeight="1">
      <c r="B194" s="10" t="s">
        <v>369</v>
      </c>
      <c r="C194" s="7" t="s">
        <v>142</v>
      </c>
      <c r="D194" s="7" t="s">
        <v>142</v>
      </c>
    </row>
    <row r="195" spans="2:4" ht="15" customHeight="1">
      <c r="B195" s="10" t="s">
        <v>370</v>
      </c>
      <c r="C195" s="7" t="s">
        <v>142</v>
      </c>
      <c r="D195" s="7" t="s">
        <v>142</v>
      </c>
    </row>
    <row r="196" spans="2:4" ht="15" customHeight="1">
      <c r="B196" s="28" t="s">
        <v>371</v>
      </c>
      <c r="C196" s="7" t="s">
        <v>142</v>
      </c>
      <c r="D196" s="7" t="s">
        <v>142</v>
      </c>
    </row>
    <row r="197" spans="2:4" ht="15" customHeight="1">
      <c r="B197" s="28" t="s">
        <v>372</v>
      </c>
      <c r="C197" s="7" t="s">
        <v>142</v>
      </c>
      <c r="D197" s="7" t="s">
        <v>142</v>
      </c>
    </row>
    <row r="198" spans="2:4" ht="15" customHeight="1">
      <c r="B198" s="28" t="s">
        <v>373</v>
      </c>
      <c r="C198" s="7" t="s">
        <v>142</v>
      </c>
      <c r="D198" s="7" t="s">
        <v>142</v>
      </c>
    </row>
    <row r="199" spans="2:4" ht="15" customHeight="1">
      <c r="B199" s="7" t="s">
        <v>80</v>
      </c>
      <c r="C199" s="7" t="s">
        <v>142</v>
      </c>
    </row>
    <row r="200" spans="2:4" ht="15" customHeight="1">
      <c r="C200" s="7" t="s">
        <v>142</v>
      </c>
    </row>
    <row r="201" spans="2:4" ht="15" customHeight="1">
      <c r="C201" s="7" t="s">
        <v>142</v>
      </c>
    </row>
    <row r="202" spans="2:4" ht="15" customHeight="1">
      <c r="C202" s="7" t="s">
        <v>142</v>
      </c>
    </row>
    <row r="203" spans="2:4" ht="15" customHeight="1">
      <c r="C203" s="7" t="s">
        <v>142</v>
      </c>
    </row>
    <row r="204" spans="2:4" ht="15" customHeight="1">
      <c r="C204" s="7" t="s">
        <v>142</v>
      </c>
    </row>
    <row r="205" spans="2:4" ht="15" customHeight="1">
      <c r="C205" s="7" t="s">
        <v>142</v>
      </c>
    </row>
    <row r="206" spans="2:4" ht="15" customHeight="1">
      <c r="C206" s="7" t="s">
        <v>142</v>
      </c>
    </row>
    <row r="207" spans="2:4" ht="15" customHeight="1">
      <c r="C207" s="7" t="s">
        <v>142</v>
      </c>
    </row>
    <row r="208" spans="2:4" ht="15" customHeight="1">
      <c r="C208" s="7" t="s">
        <v>142</v>
      </c>
    </row>
    <row r="209" spans="3:3" ht="15" customHeight="1">
      <c r="C209" s="7" t="s">
        <v>142</v>
      </c>
    </row>
    <row r="210" spans="3:3" ht="15" customHeight="1">
      <c r="C210" s="7" t="s">
        <v>142</v>
      </c>
    </row>
    <row r="211" spans="3:3" ht="15" customHeight="1">
      <c r="C211" s="7" t="s">
        <v>142</v>
      </c>
    </row>
    <row r="212" spans="3:3" ht="15" customHeight="1">
      <c r="C212" s="7" t="s">
        <v>142</v>
      </c>
    </row>
    <row r="213" spans="3:3" ht="15" customHeight="1">
      <c r="C213" s="7" t="s">
        <v>142</v>
      </c>
    </row>
    <row r="214" spans="3:3" ht="15" customHeight="1">
      <c r="C214" s="7" t="s">
        <v>142</v>
      </c>
    </row>
    <row r="215" spans="3:3" ht="15" customHeight="1">
      <c r="C215" s="7" t="s">
        <v>142</v>
      </c>
    </row>
    <row r="216" spans="3:3" ht="15" customHeight="1">
      <c r="C216" s="7" t="s">
        <v>142</v>
      </c>
    </row>
    <row r="217" spans="3:3" ht="15" customHeight="1">
      <c r="C217" s="7" t="s">
        <v>142</v>
      </c>
    </row>
    <row r="218" spans="3:3" ht="15" customHeight="1">
      <c r="C218" s="7" t="s">
        <v>142</v>
      </c>
    </row>
    <row r="219" spans="3:3" ht="15" customHeight="1">
      <c r="C219" s="7" t="s">
        <v>142</v>
      </c>
    </row>
    <row r="220" spans="3:3" ht="15" customHeight="1">
      <c r="C220" s="7" t="s">
        <v>142</v>
      </c>
    </row>
    <row r="221" spans="3:3" ht="15" customHeight="1">
      <c r="C221" s="7" t="s">
        <v>142</v>
      </c>
    </row>
    <row r="222" spans="3:3" ht="15" customHeight="1">
      <c r="C222" s="7" t="s">
        <v>142</v>
      </c>
    </row>
    <row r="223" spans="3:3" ht="15" customHeight="1">
      <c r="C223" s="7" t="s">
        <v>142</v>
      </c>
    </row>
    <row r="224" spans="3:3" ht="15" customHeight="1">
      <c r="C224" s="7" t="s">
        <v>142</v>
      </c>
    </row>
    <row r="225" spans="3:3" ht="15" customHeight="1">
      <c r="C225" s="7" t="s">
        <v>142</v>
      </c>
    </row>
    <row r="226" spans="3:3" ht="15" customHeight="1">
      <c r="C226" s="7" t="s">
        <v>142</v>
      </c>
    </row>
  </sheetData>
  <sortState xmlns:xlrd2="http://schemas.microsoft.com/office/spreadsheetml/2017/richdata2" ref="AR75:AR86">
    <sortCondition ref="AR75"/>
  </sortState>
  <conditionalFormatting sqref="T79:T8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79:AH8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AZ103"/>
  <sheetViews>
    <sheetView tabSelected="1" topLeftCell="W1" zoomScale="80" zoomScaleNormal="80" zoomScaleSheetLayoutView="80" workbookViewId="0">
      <selection activeCell="AT3" sqref="AT3:AX3"/>
    </sheetView>
  </sheetViews>
  <sheetFormatPr defaultColWidth="14.5703125" defaultRowHeight="33" customHeight="1"/>
  <cols>
    <col min="1" max="1" width="2.85546875" style="1" customWidth="1"/>
    <col min="2" max="2" width="7.85546875" style="1" customWidth="1"/>
    <col min="3" max="3" width="19.7109375" style="1" customWidth="1"/>
    <col min="4" max="4" width="26.140625" style="1" customWidth="1"/>
    <col min="5" max="5" width="11" style="1" customWidth="1"/>
    <col min="6" max="6" width="31" style="1" customWidth="1"/>
    <col min="7" max="10" width="12.28515625" style="1" customWidth="1"/>
    <col min="11" max="11" width="15.28515625" style="1" customWidth="1"/>
    <col min="12" max="12" width="0.7109375" style="1" customWidth="1"/>
    <col min="13" max="17" width="11.85546875" style="1" customWidth="1"/>
    <col min="18" max="18" width="18.140625" style="1" customWidth="1"/>
    <col min="19" max="19" width="17.7109375" style="1" customWidth="1"/>
    <col min="20" max="20" width="16.5703125" style="1" customWidth="1"/>
    <col min="21" max="21" width="0.7109375" style="1" customWidth="1"/>
    <col min="22" max="27" width="10.7109375" style="1" customWidth="1"/>
    <col min="28" max="28" width="11.85546875" style="1" customWidth="1"/>
    <col min="29" max="29" width="15.5703125" style="1" customWidth="1"/>
    <col min="30" max="30" width="13.28515625" style="1" customWidth="1"/>
    <col min="31" max="32" width="11.7109375" style="1" customWidth="1"/>
    <col min="33" max="33" width="11.140625" style="1" customWidth="1"/>
    <col min="34" max="34" width="13" style="1" customWidth="1"/>
    <col min="35" max="35" width="13" style="4" customWidth="1"/>
    <col min="36" max="36" width="12.140625" style="4" customWidth="1"/>
    <col min="37" max="37" width="0.7109375" style="1" customWidth="1"/>
    <col min="38" max="38" width="9.85546875" style="1" bestFit="1" customWidth="1"/>
    <col min="39" max="39" width="15.140625" style="1" bestFit="1" customWidth="1"/>
    <col min="40" max="40" width="9.85546875" style="1" bestFit="1" customWidth="1"/>
    <col min="41" max="41" width="13.140625" style="1" bestFit="1" customWidth="1"/>
    <col min="42" max="45" width="3" style="1" hidden="1" customWidth="1"/>
    <col min="46" max="46" width="14.5703125" style="1"/>
    <col min="47" max="47" width="0.7109375" style="1" customWidth="1"/>
    <col min="48" max="50" width="15" style="1" customWidth="1"/>
    <col min="51" max="16384" width="14.5703125" style="1"/>
  </cols>
  <sheetData>
    <row r="1" spans="2:52" ht="17.25" customHeight="1">
      <c r="C1" s="88"/>
      <c r="D1" s="89"/>
      <c r="E1" s="90"/>
      <c r="F1" s="94" t="s">
        <v>374</v>
      </c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6"/>
    </row>
    <row r="2" spans="2:52" ht="17.25" customHeight="1">
      <c r="C2" s="88"/>
      <c r="D2" s="89"/>
      <c r="E2" s="90"/>
      <c r="F2" s="97" t="s">
        <v>375</v>
      </c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9"/>
    </row>
    <row r="3" spans="2:52" ht="17.25" customHeight="1">
      <c r="C3" s="91"/>
      <c r="D3" s="92"/>
      <c r="E3" s="93"/>
      <c r="F3" s="87" t="s">
        <v>376</v>
      </c>
      <c r="G3" s="87"/>
      <c r="H3" s="87"/>
      <c r="I3" s="100" t="s">
        <v>377</v>
      </c>
      <c r="J3" s="100"/>
      <c r="K3" s="100"/>
      <c r="L3" s="100"/>
      <c r="M3" s="100"/>
      <c r="N3" s="100"/>
      <c r="O3" s="87" t="s">
        <v>378</v>
      </c>
      <c r="P3" s="87"/>
      <c r="Q3" s="87"/>
      <c r="R3" s="87"/>
      <c r="S3" s="87"/>
      <c r="T3" s="87"/>
      <c r="U3" s="100">
        <v>0</v>
      </c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87" t="s">
        <v>379</v>
      </c>
      <c r="AI3" s="87"/>
      <c r="AJ3" s="87"/>
      <c r="AK3" s="87"/>
      <c r="AL3" s="87"/>
      <c r="AM3" s="87"/>
      <c r="AN3" s="87"/>
      <c r="AO3" s="87"/>
      <c r="AP3" s="42"/>
      <c r="AQ3" s="42"/>
      <c r="AR3" s="42"/>
      <c r="AS3" s="42"/>
      <c r="AT3" s="101">
        <v>46185</v>
      </c>
      <c r="AU3" s="102"/>
      <c r="AV3" s="102"/>
      <c r="AW3" s="102"/>
      <c r="AX3" s="102"/>
    </row>
    <row r="4" spans="2:52" ht="9.75" customHeight="1"/>
    <row r="5" spans="2:52" ht="9.75" customHeight="1">
      <c r="B5" s="43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5"/>
      <c r="AJ5" s="45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2"/>
      <c r="AZ5" s="2"/>
    </row>
    <row r="6" spans="2:52" s="32" customFormat="1" ht="17.25" customHeight="1">
      <c r="B6" s="46"/>
      <c r="C6" s="64" t="s">
        <v>380</v>
      </c>
      <c r="D6" s="47" t="s">
        <v>0</v>
      </c>
      <c r="E6" s="47"/>
      <c r="F6" s="65"/>
      <c r="G6" s="65"/>
      <c r="H6" s="65"/>
      <c r="I6" s="65"/>
      <c r="J6" s="65"/>
      <c r="K6" s="65"/>
      <c r="L6" s="46"/>
      <c r="M6" s="66" t="s">
        <v>381</v>
      </c>
      <c r="N6" s="67"/>
      <c r="O6" s="67"/>
      <c r="P6" s="67"/>
      <c r="Q6" s="67"/>
      <c r="R6" s="67"/>
      <c r="S6" s="67"/>
      <c r="T6" s="67"/>
      <c r="U6" s="67"/>
      <c r="V6" s="67"/>
      <c r="W6" s="6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</row>
    <row r="7" spans="2:52" s="32" customFormat="1" ht="17.25" customHeight="1">
      <c r="B7" s="46"/>
      <c r="C7" s="64"/>
      <c r="D7" s="47" t="s">
        <v>382</v>
      </c>
      <c r="E7" s="47"/>
      <c r="F7" s="65"/>
      <c r="G7" s="65"/>
      <c r="H7" s="65"/>
      <c r="I7" s="65"/>
      <c r="J7" s="65"/>
      <c r="K7" s="65"/>
      <c r="L7" s="46"/>
      <c r="M7" s="69"/>
      <c r="N7" s="70"/>
      <c r="O7" s="70"/>
      <c r="P7" s="70"/>
      <c r="Q7" s="70"/>
      <c r="R7" s="70"/>
      <c r="S7" s="70"/>
      <c r="T7" s="70"/>
      <c r="U7" s="70"/>
      <c r="V7" s="70"/>
      <c r="W7" s="71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</row>
    <row r="8" spans="2:52" s="32" customFormat="1" ht="17.25" customHeight="1">
      <c r="B8" s="46"/>
      <c r="C8" s="64"/>
      <c r="D8" s="47" t="s">
        <v>383</v>
      </c>
      <c r="E8" s="47"/>
      <c r="F8" s="65"/>
      <c r="G8" s="65"/>
      <c r="H8" s="65"/>
      <c r="I8" s="65"/>
      <c r="J8" s="65"/>
      <c r="K8" s="65"/>
      <c r="L8" s="46"/>
      <c r="M8" s="69"/>
      <c r="N8" s="70"/>
      <c r="O8" s="70"/>
      <c r="P8" s="70"/>
      <c r="Q8" s="70"/>
      <c r="R8" s="70"/>
      <c r="S8" s="70"/>
      <c r="T8" s="70"/>
      <c r="U8" s="70"/>
      <c r="V8" s="70"/>
      <c r="W8" s="71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</row>
    <row r="9" spans="2:52" s="32" customFormat="1" ht="17.25" customHeight="1">
      <c r="B9" s="46"/>
      <c r="C9" s="64"/>
      <c r="D9" s="47" t="s">
        <v>3</v>
      </c>
      <c r="E9" s="47"/>
      <c r="F9" s="65"/>
      <c r="G9" s="65"/>
      <c r="H9" s="65"/>
      <c r="I9" s="65"/>
      <c r="J9" s="65"/>
      <c r="K9" s="65"/>
      <c r="L9" s="46"/>
      <c r="M9" s="69"/>
      <c r="N9" s="70"/>
      <c r="O9" s="70"/>
      <c r="P9" s="70"/>
      <c r="Q9" s="70"/>
      <c r="R9" s="70"/>
      <c r="S9" s="70"/>
      <c r="T9" s="70"/>
      <c r="U9" s="70"/>
      <c r="V9" s="70"/>
      <c r="W9" s="71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</row>
    <row r="10" spans="2:52" s="32" customFormat="1" ht="17.25" customHeight="1">
      <c r="B10" s="46"/>
      <c r="C10" s="64"/>
      <c r="D10" s="47" t="s">
        <v>384</v>
      </c>
      <c r="E10" s="47"/>
      <c r="F10" s="75"/>
      <c r="G10" s="75"/>
      <c r="H10" s="75"/>
      <c r="I10" s="75"/>
      <c r="J10" s="75"/>
      <c r="K10" s="75"/>
      <c r="L10" s="46"/>
      <c r="M10" s="72"/>
      <c r="N10" s="73"/>
      <c r="O10" s="73"/>
      <c r="P10" s="73"/>
      <c r="Q10" s="73"/>
      <c r="R10" s="73"/>
      <c r="S10" s="73"/>
      <c r="T10" s="73"/>
      <c r="U10" s="73"/>
      <c r="V10" s="73"/>
      <c r="W10" s="74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</row>
    <row r="11" spans="2:52" ht="9.75" customHeight="1"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5"/>
      <c r="AJ11" s="45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2"/>
      <c r="AZ11" s="2"/>
    </row>
    <row r="12" spans="2:52" s="31" customFormat="1" ht="25.5" customHeight="1">
      <c r="B12" s="49"/>
      <c r="C12" s="79" t="s">
        <v>385</v>
      </c>
      <c r="D12" s="80"/>
      <c r="E12" s="80"/>
      <c r="F12" s="80"/>
      <c r="G12" s="80"/>
      <c r="H12" s="80"/>
      <c r="I12" s="80"/>
      <c r="J12" s="80"/>
      <c r="K12" s="80"/>
      <c r="L12" s="50"/>
      <c r="M12" s="81" t="s">
        <v>386</v>
      </c>
      <c r="N12" s="81"/>
      <c r="O12" s="81"/>
      <c r="P12" s="81"/>
      <c r="Q12" s="81"/>
      <c r="R12" s="81"/>
      <c r="S12" s="81"/>
      <c r="T12" s="81"/>
      <c r="U12" s="50"/>
      <c r="V12" s="59" t="s">
        <v>387</v>
      </c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50"/>
      <c r="AL12" s="83" t="s">
        <v>388</v>
      </c>
      <c r="AM12" s="84"/>
      <c r="AN12" s="84"/>
      <c r="AO12" s="84"/>
      <c r="AP12" s="84"/>
      <c r="AQ12" s="84"/>
      <c r="AR12" s="84"/>
      <c r="AS12" s="84"/>
      <c r="AT12" s="84"/>
      <c r="AU12" s="50"/>
      <c r="AV12" s="82" t="s">
        <v>389</v>
      </c>
      <c r="AW12" s="82"/>
      <c r="AX12" s="82"/>
    </row>
    <row r="13" spans="2:52" s="33" customFormat="1" ht="29.25" customHeight="1">
      <c r="B13" s="63" t="s">
        <v>390</v>
      </c>
      <c r="C13" s="63" t="s">
        <v>391</v>
      </c>
      <c r="D13" s="63" t="s">
        <v>392</v>
      </c>
      <c r="E13" s="63" t="s">
        <v>123</v>
      </c>
      <c r="F13" s="63" t="s">
        <v>393</v>
      </c>
      <c r="G13" s="63" t="s">
        <v>127</v>
      </c>
      <c r="H13" s="63" t="s">
        <v>124</v>
      </c>
      <c r="I13" s="63" t="s">
        <v>394</v>
      </c>
      <c r="J13" s="63" t="s">
        <v>125</v>
      </c>
      <c r="K13" s="63" t="s">
        <v>126</v>
      </c>
      <c r="L13" s="50"/>
      <c r="M13" s="63" t="s">
        <v>395</v>
      </c>
      <c r="N13" s="63" t="s">
        <v>396</v>
      </c>
      <c r="O13" s="63" t="s">
        <v>397</v>
      </c>
      <c r="P13" s="63" t="s">
        <v>398</v>
      </c>
      <c r="Q13" s="63" t="s">
        <v>399</v>
      </c>
      <c r="R13" s="76" t="s">
        <v>400</v>
      </c>
      <c r="S13" s="77"/>
      <c r="T13" s="78"/>
      <c r="U13" s="50"/>
      <c r="V13" s="76" t="s">
        <v>401</v>
      </c>
      <c r="W13" s="78"/>
      <c r="X13" s="76" t="s">
        <v>402</v>
      </c>
      <c r="Y13" s="78"/>
      <c r="Z13" s="76" t="s">
        <v>403</v>
      </c>
      <c r="AA13" s="78"/>
      <c r="AB13" s="61" t="s">
        <v>404</v>
      </c>
      <c r="AC13" s="61" t="s">
        <v>405</v>
      </c>
      <c r="AD13" s="61" t="s">
        <v>406</v>
      </c>
      <c r="AE13" s="61" t="s">
        <v>407</v>
      </c>
      <c r="AF13" s="61" t="s">
        <v>408</v>
      </c>
      <c r="AG13" s="61" t="s">
        <v>132</v>
      </c>
      <c r="AH13" s="61" t="s">
        <v>409</v>
      </c>
      <c r="AI13" s="61" t="s">
        <v>410</v>
      </c>
      <c r="AJ13" s="61" t="s">
        <v>411</v>
      </c>
      <c r="AK13" s="50"/>
      <c r="AL13" s="63" t="s">
        <v>129</v>
      </c>
      <c r="AM13" s="63" t="s">
        <v>130</v>
      </c>
      <c r="AN13" s="63" t="s">
        <v>137</v>
      </c>
      <c r="AO13" s="63" t="s">
        <v>138</v>
      </c>
      <c r="AP13" s="86" t="s">
        <v>412</v>
      </c>
      <c r="AQ13" s="86" t="s">
        <v>413</v>
      </c>
      <c r="AR13" s="86" t="s">
        <v>414</v>
      </c>
      <c r="AS13" s="86" t="s">
        <v>415</v>
      </c>
      <c r="AT13" s="85" t="s">
        <v>416</v>
      </c>
      <c r="AU13" s="50"/>
      <c r="AV13" s="63" t="s">
        <v>417</v>
      </c>
      <c r="AW13" s="63" t="s">
        <v>418</v>
      </c>
      <c r="AX13" s="63" t="s">
        <v>419</v>
      </c>
    </row>
    <row r="14" spans="2:52" s="4" customFormat="1" ht="46.5" customHeight="1"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50"/>
      <c r="M14" s="63"/>
      <c r="N14" s="63"/>
      <c r="O14" s="63"/>
      <c r="P14" s="63"/>
      <c r="Q14" s="63"/>
      <c r="R14" s="51" t="s">
        <v>420</v>
      </c>
      <c r="S14" s="51" t="s">
        <v>421</v>
      </c>
      <c r="T14" s="51" t="s">
        <v>422</v>
      </c>
      <c r="U14" s="50"/>
      <c r="V14" s="51" t="s">
        <v>423</v>
      </c>
      <c r="W14" s="51" t="s">
        <v>128</v>
      </c>
      <c r="X14" s="51" t="s">
        <v>423</v>
      </c>
      <c r="Y14" s="51" t="s">
        <v>128</v>
      </c>
      <c r="Z14" s="51" t="s">
        <v>423</v>
      </c>
      <c r="AA14" s="51" t="s">
        <v>128</v>
      </c>
      <c r="AB14" s="62"/>
      <c r="AC14" s="62"/>
      <c r="AD14" s="62"/>
      <c r="AE14" s="62"/>
      <c r="AF14" s="62"/>
      <c r="AG14" s="62"/>
      <c r="AH14" s="62"/>
      <c r="AI14" s="62"/>
      <c r="AJ14" s="62"/>
      <c r="AK14" s="50"/>
      <c r="AL14" s="63"/>
      <c r="AM14" s="63"/>
      <c r="AN14" s="63"/>
      <c r="AO14" s="63"/>
      <c r="AP14" s="86"/>
      <c r="AQ14" s="86"/>
      <c r="AR14" s="86"/>
      <c r="AS14" s="86"/>
      <c r="AT14" s="85"/>
      <c r="AU14" s="50"/>
      <c r="AV14" s="63"/>
      <c r="AW14" s="63"/>
      <c r="AX14" s="63"/>
    </row>
    <row r="15" spans="2:52" s="3" customFormat="1" ht="33" customHeight="1">
      <c r="B15" s="52"/>
      <c r="C15" s="52" t="s">
        <v>142</v>
      </c>
      <c r="D15" s="53" t="s">
        <v>142</v>
      </c>
      <c r="E15" s="53"/>
      <c r="F15" s="54"/>
      <c r="G15" s="54"/>
      <c r="H15" s="53"/>
      <c r="I15" s="53"/>
      <c r="J15" s="54"/>
      <c r="K15" s="53"/>
      <c r="L15" s="55"/>
      <c r="M15" s="53"/>
      <c r="N15" s="56"/>
      <c r="O15" s="53"/>
      <c r="P15" s="53"/>
      <c r="Q15" s="53"/>
      <c r="R15" s="56"/>
      <c r="S15" s="56"/>
      <c r="T15" s="54"/>
      <c r="U15" s="55"/>
      <c r="V15" s="53"/>
      <c r="W15" s="53"/>
      <c r="X15" s="53"/>
      <c r="Y15" s="53"/>
      <c r="Z15" s="53"/>
      <c r="AA15" s="53"/>
      <c r="AB15" s="54"/>
      <c r="AC15" s="54"/>
      <c r="AD15" s="54"/>
      <c r="AE15" s="54"/>
      <c r="AF15" s="54"/>
      <c r="AG15" s="54"/>
      <c r="AH15" s="54"/>
      <c r="AI15" s="54"/>
      <c r="AJ15" s="56"/>
      <c r="AK15" s="55"/>
      <c r="AL15" s="53"/>
      <c r="AM15" s="53"/>
      <c r="AN15" s="53"/>
      <c r="AO15" s="53"/>
      <c r="AP15" s="56">
        <f>IF($AM15="Muy Baja",1,IF($AM15="Baja",2,IF($AM15="Media",3,IF($AM15="Alta",4,IF($AM15="Muy Alta",5,0)))))</f>
        <v>0</v>
      </c>
      <c r="AQ15" s="56">
        <f>IF($AN15="Muy Baja",1,IF($AN15="Baja",2,IF($AN15="Media",3,IF($AN15="Alta",4,IF($AN15="Muy Alta",5,0)))))</f>
        <v>0</v>
      </c>
      <c r="AR15" s="56">
        <f>IF($AO15="Muy Baja",1,IF($AO15="Baja",2,IF($AO15="Media",3,IF($AO15="Alta",4,IF($AO15="Muy Alta",5,0)))))</f>
        <v>0</v>
      </c>
      <c r="AS15" s="56">
        <f>INT(AVERAGE(AP15:AR15))</f>
        <v>0</v>
      </c>
      <c r="AT15" s="56">
        <f>IF($AS15=1,"Muy Baja",IF($AS15=2,"Baja",IF($AS15=3,"Media",IF($AS15=4,"Alta",IF($AS15=5,"Muy Alta",0)))))</f>
        <v>0</v>
      </c>
      <c r="AU15" s="55"/>
      <c r="AV15" s="57"/>
      <c r="AW15" s="57"/>
      <c r="AX15" s="57"/>
    </row>
    <row r="16" spans="2:52" s="3" customFormat="1" ht="33" customHeight="1">
      <c r="B16" s="52"/>
      <c r="C16" s="52" t="s">
        <v>142</v>
      </c>
      <c r="D16" s="53" t="s">
        <v>142</v>
      </c>
      <c r="E16" s="53"/>
      <c r="F16" s="54"/>
      <c r="G16" s="54"/>
      <c r="H16" s="53"/>
      <c r="I16" s="53"/>
      <c r="J16" s="54"/>
      <c r="K16" s="53"/>
      <c r="L16" s="55"/>
      <c r="M16" s="53"/>
      <c r="N16" s="56"/>
      <c r="O16" s="53"/>
      <c r="P16" s="53"/>
      <c r="Q16" s="53"/>
      <c r="R16" s="56"/>
      <c r="S16" s="56"/>
      <c r="T16" s="54"/>
      <c r="U16" s="55"/>
      <c r="V16" s="53"/>
      <c r="W16" s="53"/>
      <c r="X16" s="53"/>
      <c r="Y16" s="53"/>
      <c r="Z16" s="53"/>
      <c r="AA16" s="53"/>
      <c r="AB16" s="54"/>
      <c r="AC16" s="54"/>
      <c r="AD16" s="54"/>
      <c r="AE16" s="54"/>
      <c r="AF16" s="54"/>
      <c r="AG16" s="54"/>
      <c r="AH16" s="54"/>
      <c r="AI16" s="54"/>
      <c r="AJ16" s="56"/>
      <c r="AK16" s="55"/>
      <c r="AL16" s="53"/>
      <c r="AM16" s="53"/>
      <c r="AN16" s="53"/>
      <c r="AO16" s="53"/>
      <c r="AP16" s="56">
        <f t="shared" ref="AP16:AP79" si="0">IF($AM16="Muy Baja",1,IF($AM16="Baja",2,IF($AM16="Media",3,IF($AM16="Alta",4,IF($AM16="Muy Alta",5,0)))))</f>
        <v>0</v>
      </c>
      <c r="AQ16" s="56">
        <f t="shared" ref="AQ16:AQ79" si="1">IF($AN16="Muy Baja",1,IF($AN16="Baja",2,IF($AN16="Media",3,IF($AN16="Alta",4,IF($AN16="Muy Alta",5,0)))))</f>
        <v>0</v>
      </c>
      <c r="AR16" s="56">
        <f t="shared" ref="AR16:AR79" si="2">IF($AO16="Muy Baja",1,IF($AO16="Baja",2,IF($AO16="Media",3,IF($AO16="Alta",4,IF($AO16="Muy Alta",5,0)))))</f>
        <v>0</v>
      </c>
      <c r="AS16" s="56">
        <f t="shared" ref="AS16:AS64" si="3">INT(AVERAGE(AP16:AR16))</f>
        <v>0</v>
      </c>
      <c r="AT16" s="56">
        <f t="shared" ref="AT16:AT79" si="4">IF($AS16=1,"Muy Baja",IF($AS16=2,"Baja",IF($AS16=3,"Media",IF($AS16=4,"Alta",IF($AS16=5,"Muy Alta",0)))))</f>
        <v>0</v>
      </c>
      <c r="AU16" s="55"/>
      <c r="AV16" s="57"/>
      <c r="AW16" s="57"/>
      <c r="AX16" s="57"/>
    </row>
    <row r="17" spans="2:50" s="3" customFormat="1" ht="33" customHeight="1">
      <c r="B17" s="52"/>
      <c r="C17" s="52" t="s">
        <v>142</v>
      </c>
      <c r="D17" s="53" t="s">
        <v>142</v>
      </c>
      <c r="E17" s="53"/>
      <c r="F17" s="54"/>
      <c r="G17" s="54"/>
      <c r="H17" s="53"/>
      <c r="I17" s="53"/>
      <c r="J17" s="54"/>
      <c r="K17" s="53"/>
      <c r="L17" s="55"/>
      <c r="M17" s="53"/>
      <c r="N17" s="56"/>
      <c r="O17" s="53"/>
      <c r="P17" s="53"/>
      <c r="Q17" s="53"/>
      <c r="R17" s="56"/>
      <c r="S17" s="56"/>
      <c r="T17" s="54"/>
      <c r="U17" s="55"/>
      <c r="V17" s="53"/>
      <c r="W17" s="53"/>
      <c r="X17" s="53"/>
      <c r="Y17" s="53"/>
      <c r="Z17" s="53"/>
      <c r="AA17" s="53"/>
      <c r="AB17" s="54"/>
      <c r="AC17" s="54"/>
      <c r="AD17" s="54"/>
      <c r="AE17" s="54"/>
      <c r="AF17" s="54"/>
      <c r="AG17" s="54"/>
      <c r="AH17" s="54"/>
      <c r="AI17" s="54"/>
      <c r="AJ17" s="56"/>
      <c r="AK17" s="55"/>
      <c r="AL17" s="53"/>
      <c r="AM17" s="53"/>
      <c r="AN17" s="53"/>
      <c r="AO17" s="53"/>
      <c r="AP17" s="56">
        <f t="shared" si="0"/>
        <v>0</v>
      </c>
      <c r="AQ17" s="56">
        <f t="shared" si="1"/>
        <v>0</v>
      </c>
      <c r="AR17" s="56">
        <f t="shared" si="2"/>
        <v>0</v>
      </c>
      <c r="AS17" s="56">
        <f t="shared" si="3"/>
        <v>0</v>
      </c>
      <c r="AT17" s="56">
        <f t="shared" si="4"/>
        <v>0</v>
      </c>
      <c r="AU17" s="55"/>
      <c r="AV17" s="57"/>
      <c r="AW17" s="57"/>
      <c r="AX17" s="57"/>
    </row>
    <row r="18" spans="2:50" s="3" customFormat="1" ht="33" customHeight="1">
      <c r="B18" s="52"/>
      <c r="C18" s="52" t="s">
        <v>142</v>
      </c>
      <c r="D18" s="53" t="s">
        <v>142</v>
      </c>
      <c r="E18" s="53"/>
      <c r="F18" s="54"/>
      <c r="G18" s="54"/>
      <c r="H18" s="53"/>
      <c r="I18" s="53"/>
      <c r="J18" s="54"/>
      <c r="K18" s="53"/>
      <c r="L18" s="55"/>
      <c r="M18" s="53"/>
      <c r="N18" s="56"/>
      <c r="O18" s="53"/>
      <c r="P18" s="53"/>
      <c r="Q18" s="53"/>
      <c r="R18" s="56"/>
      <c r="S18" s="56"/>
      <c r="T18" s="54"/>
      <c r="U18" s="55"/>
      <c r="V18" s="53"/>
      <c r="W18" s="53"/>
      <c r="X18" s="53"/>
      <c r="Y18" s="53"/>
      <c r="Z18" s="53"/>
      <c r="AA18" s="53"/>
      <c r="AB18" s="54"/>
      <c r="AC18" s="54"/>
      <c r="AD18" s="54"/>
      <c r="AE18" s="54"/>
      <c r="AF18" s="54"/>
      <c r="AG18" s="54"/>
      <c r="AH18" s="54"/>
      <c r="AI18" s="54"/>
      <c r="AJ18" s="56"/>
      <c r="AK18" s="55"/>
      <c r="AL18" s="53"/>
      <c r="AM18" s="53"/>
      <c r="AN18" s="53"/>
      <c r="AO18" s="53"/>
      <c r="AP18" s="56">
        <f t="shared" si="0"/>
        <v>0</v>
      </c>
      <c r="AQ18" s="56">
        <f t="shared" si="1"/>
        <v>0</v>
      </c>
      <c r="AR18" s="56">
        <f t="shared" si="2"/>
        <v>0</v>
      </c>
      <c r="AS18" s="56">
        <f t="shared" si="3"/>
        <v>0</v>
      </c>
      <c r="AT18" s="56">
        <f t="shared" si="4"/>
        <v>0</v>
      </c>
      <c r="AU18" s="55"/>
      <c r="AV18" s="57"/>
      <c r="AW18" s="57"/>
      <c r="AX18" s="57"/>
    </row>
    <row r="19" spans="2:50" s="3" customFormat="1" ht="33" customHeight="1">
      <c r="B19" s="52"/>
      <c r="C19" s="52" t="s">
        <v>142</v>
      </c>
      <c r="D19" s="53" t="s">
        <v>142</v>
      </c>
      <c r="E19" s="53"/>
      <c r="F19" s="54"/>
      <c r="G19" s="54"/>
      <c r="H19" s="53"/>
      <c r="I19" s="53"/>
      <c r="J19" s="54"/>
      <c r="K19" s="53"/>
      <c r="L19" s="55"/>
      <c r="M19" s="53"/>
      <c r="N19" s="56"/>
      <c r="O19" s="53"/>
      <c r="P19" s="53"/>
      <c r="Q19" s="53"/>
      <c r="R19" s="56"/>
      <c r="S19" s="56"/>
      <c r="T19" s="54"/>
      <c r="U19" s="55"/>
      <c r="V19" s="53"/>
      <c r="W19" s="53"/>
      <c r="X19" s="53"/>
      <c r="Y19" s="53"/>
      <c r="Z19" s="53"/>
      <c r="AA19" s="53"/>
      <c r="AB19" s="54"/>
      <c r="AC19" s="54"/>
      <c r="AD19" s="54"/>
      <c r="AE19" s="54"/>
      <c r="AF19" s="54"/>
      <c r="AG19" s="54"/>
      <c r="AH19" s="54"/>
      <c r="AI19" s="54"/>
      <c r="AJ19" s="56"/>
      <c r="AK19" s="55"/>
      <c r="AL19" s="53"/>
      <c r="AM19" s="53"/>
      <c r="AN19" s="53"/>
      <c r="AO19" s="53"/>
      <c r="AP19" s="56">
        <f t="shared" si="0"/>
        <v>0</v>
      </c>
      <c r="AQ19" s="56">
        <f t="shared" si="1"/>
        <v>0</v>
      </c>
      <c r="AR19" s="56">
        <f t="shared" si="2"/>
        <v>0</v>
      </c>
      <c r="AS19" s="56">
        <f t="shared" si="3"/>
        <v>0</v>
      </c>
      <c r="AT19" s="56">
        <f t="shared" si="4"/>
        <v>0</v>
      </c>
      <c r="AU19" s="55"/>
      <c r="AV19" s="57"/>
      <c r="AW19" s="57"/>
      <c r="AX19" s="57"/>
    </row>
    <row r="20" spans="2:50" s="3" customFormat="1" ht="33" customHeight="1">
      <c r="B20" s="52"/>
      <c r="C20" s="52" t="s">
        <v>142</v>
      </c>
      <c r="D20" s="53" t="s">
        <v>142</v>
      </c>
      <c r="E20" s="53"/>
      <c r="F20" s="54"/>
      <c r="G20" s="54"/>
      <c r="H20" s="53"/>
      <c r="I20" s="53"/>
      <c r="J20" s="54"/>
      <c r="K20" s="53"/>
      <c r="L20" s="55"/>
      <c r="M20" s="53"/>
      <c r="N20" s="56"/>
      <c r="O20" s="53"/>
      <c r="P20" s="53"/>
      <c r="Q20" s="53"/>
      <c r="R20" s="56"/>
      <c r="S20" s="56"/>
      <c r="T20" s="54"/>
      <c r="U20" s="55"/>
      <c r="V20" s="53"/>
      <c r="W20" s="53"/>
      <c r="X20" s="53"/>
      <c r="Y20" s="53"/>
      <c r="Z20" s="53"/>
      <c r="AA20" s="53"/>
      <c r="AB20" s="54"/>
      <c r="AC20" s="54"/>
      <c r="AD20" s="54"/>
      <c r="AE20" s="54"/>
      <c r="AF20" s="54"/>
      <c r="AG20" s="54"/>
      <c r="AH20" s="54"/>
      <c r="AI20" s="54"/>
      <c r="AJ20" s="56"/>
      <c r="AK20" s="55"/>
      <c r="AL20" s="53"/>
      <c r="AM20" s="53"/>
      <c r="AN20" s="53"/>
      <c r="AO20" s="53"/>
      <c r="AP20" s="56">
        <f t="shared" si="0"/>
        <v>0</v>
      </c>
      <c r="AQ20" s="56">
        <f t="shared" si="1"/>
        <v>0</v>
      </c>
      <c r="AR20" s="56">
        <f t="shared" si="2"/>
        <v>0</v>
      </c>
      <c r="AS20" s="56">
        <f t="shared" si="3"/>
        <v>0</v>
      </c>
      <c r="AT20" s="56">
        <f t="shared" si="4"/>
        <v>0</v>
      </c>
      <c r="AU20" s="55"/>
      <c r="AV20" s="57"/>
      <c r="AW20" s="57"/>
      <c r="AX20" s="57"/>
    </row>
    <row r="21" spans="2:50" s="3" customFormat="1" ht="33" customHeight="1">
      <c r="B21" s="52"/>
      <c r="C21" s="52" t="s">
        <v>142</v>
      </c>
      <c r="D21" s="53" t="s">
        <v>142</v>
      </c>
      <c r="E21" s="53"/>
      <c r="F21" s="54"/>
      <c r="G21" s="54"/>
      <c r="H21" s="53"/>
      <c r="I21" s="53"/>
      <c r="J21" s="54"/>
      <c r="K21" s="53"/>
      <c r="L21" s="55"/>
      <c r="M21" s="53"/>
      <c r="N21" s="56"/>
      <c r="O21" s="53"/>
      <c r="P21" s="53"/>
      <c r="Q21" s="53"/>
      <c r="R21" s="56"/>
      <c r="S21" s="56"/>
      <c r="T21" s="54"/>
      <c r="U21" s="55"/>
      <c r="V21" s="53"/>
      <c r="W21" s="53"/>
      <c r="X21" s="53"/>
      <c r="Y21" s="53"/>
      <c r="Z21" s="53"/>
      <c r="AA21" s="53"/>
      <c r="AB21" s="54"/>
      <c r="AC21" s="54"/>
      <c r="AD21" s="54"/>
      <c r="AE21" s="54"/>
      <c r="AF21" s="54"/>
      <c r="AG21" s="54"/>
      <c r="AH21" s="54"/>
      <c r="AI21" s="54"/>
      <c r="AJ21" s="56"/>
      <c r="AK21" s="55"/>
      <c r="AL21" s="53"/>
      <c r="AM21" s="53"/>
      <c r="AN21" s="53"/>
      <c r="AO21" s="53"/>
      <c r="AP21" s="56">
        <f t="shared" si="0"/>
        <v>0</v>
      </c>
      <c r="AQ21" s="56">
        <f t="shared" si="1"/>
        <v>0</v>
      </c>
      <c r="AR21" s="56">
        <f t="shared" si="2"/>
        <v>0</v>
      </c>
      <c r="AS21" s="56">
        <f t="shared" si="3"/>
        <v>0</v>
      </c>
      <c r="AT21" s="56">
        <f t="shared" si="4"/>
        <v>0</v>
      </c>
      <c r="AU21" s="55"/>
      <c r="AV21" s="57"/>
      <c r="AW21" s="57"/>
      <c r="AX21" s="57"/>
    </row>
    <row r="22" spans="2:50" s="3" customFormat="1" ht="33" customHeight="1">
      <c r="B22" s="52"/>
      <c r="C22" s="52" t="s">
        <v>142</v>
      </c>
      <c r="D22" s="53" t="s">
        <v>142</v>
      </c>
      <c r="E22" s="53"/>
      <c r="F22" s="54"/>
      <c r="G22" s="54"/>
      <c r="H22" s="53"/>
      <c r="I22" s="53"/>
      <c r="J22" s="54"/>
      <c r="K22" s="53"/>
      <c r="L22" s="55"/>
      <c r="M22" s="53"/>
      <c r="N22" s="56"/>
      <c r="O22" s="53"/>
      <c r="P22" s="53"/>
      <c r="Q22" s="53"/>
      <c r="R22" s="56"/>
      <c r="S22" s="56"/>
      <c r="T22" s="54"/>
      <c r="U22" s="55"/>
      <c r="V22" s="53"/>
      <c r="W22" s="53"/>
      <c r="X22" s="53"/>
      <c r="Y22" s="53"/>
      <c r="Z22" s="53"/>
      <c r="AA22" s="53"/>
      <c r="AB22" s="54"/>
      <c r="AC22" s="54"/>
      <c r="AD22" s="54"/>
      <c r="AE22" s="54"/>
      <c r="AF22" s="54"/>
      <c r="AG22" s="54"/>
      <c r="AH22" s="54"/>
      <c r="AI22" s="54"/>
      <c r="AJ22" s="56"/>
      <c r="AK22" s="55"/>
      <c r="AL22" s="53"/>
      <c r="AM22" s="53"/>
      <c r="AN22" s="53"/>
      <c r="AO22" s="53"/>
      <c r="AP22" s="56">
        <f t="shared" si="0"/>
        <v>0</v>
      </c>
      <c r="AQ22" s="56">
        <f t="shared" si="1"/>
        <v>0</v>
      </c>
      <c r="AR22" s="56">
        <f t="shared" si="2"/>
        <v>0</v>
      </c>
      <c r="AS22" s="56">
        <f t="shared" si="3"/>
        <v>0</v>
      </c>
      <c r="AT22" s="56">
        <f t="shared" si="4"/>
        <v>0</v>
      </c>
      <c r="AU22" s="55"/>
      <c r="AV22" s="57"/>
      <c r="AW22" s="57"/>
      <c r="AX22" s="57"/>
    </row>
    <row r="23" spans="2:50" s="3" customFormat="1" ht="33" customHeight="1">
      <c r="B23" s="52"/>
      <c r="C23" s="52" t="s">
        <v>142</v>
      </c>
      <c r="D23" s="53" t="s">
        <v>142</v>
      </c>
      <c r="E23" s="53"/>
      <c r="F23" s="54"/>
      <c r="G23" s="54"/>
      <c r="H23" s="53"/>
      <c r="I23" s="53"/>
      <c r="J23" s="54"/>
      <c r="K23" s="53"/>
      <c r="L23" s="55"/>
      <c r="M23" s="53"/>
      <c r="N23" s="56"/>
      <c r="O23" s="53"/>
      <c r="P23" s="53"/>
      <c r="Q23" s="53"/>
      <c r="R23" s="56"/>
      <c r="S23" s="56"/>
      <c r="T23" s="54"/>
      <c r="U23" s="55"/>
      <c r="V23" s="53"/>
      <c r="W23" s="53"/>
      <c r="X23" s="53"/>
      <c r="Y23" s="53"/>
      <c r="Z23" s="53"/>
      <c r="AA23" s="53"/>
      <c r="AB23" s="54"/>
      <c r="AC23" s="54"/>
      <c r="AD23" s="54"/>
      <c r="AE23" s="54"/>
      <c r="AF23" s="54"/>
      <c r="AG23" s="54"/>
      <c r="AH23" s="54"/>
      <c r="AI23" s="54"/>
      <c r="AJ23" s="56"/>
      <c r="AK23" s="55"/>
      <c r="AL23" s="53"/>
      <c r="AM23" s="53"/>
      <c r="AN23" s="53"/>
      <c r="AO23" s="53"/>
      <c r="AP23" s="56">
        <f t="shared" si="0"/>
        <v>0</v>
      </c>
      <c r="AQ23" s="56">
        <f t="shared" si="1"/>
        <v>0</v>
      </c>
      <c r="AR23" s="56">
        <f t="shared" si="2"/>
        <v>0</v>
      </c>
      <c r="AS23" s="56">
        <f t="shared" si="3"/>
        <v>0</v>
      </c>
      <c r="AT23" s="56">
        <f t="shared" si="4"/>
        <v>0</v>
      </c>
      <c r="AU23" s="55"/>
      <c r="AV23" s="57"/>
      <c r="AW23" s="57"/>
      <c r="AX23" s="57"/>
    </row>
    <row r="24" spans="2:50" s="3" customFormat="1" ht="33" customHeight="1">
      <c r="B24" s="52"/>
      <c r="C24" s="52" t="s">
        <v>142</v>
      </c>
      <c r="D24" s="53" t="s">
        <v>142</v>
      </c>
      <c r="E24" s="53"/>
      <c r="F24" s="54"/>
      <c r="G24" s="54"/>
      <c r="H24" s="53"/>
      <c r="I24" s="53"/>
      <c r="J24" s="54"/>
      <c r="K24" s="53"/>
      <c r="L24" s="55"/>
      <c r="M24" s="53"/>
      <c r="N24" s="56"/>
      <c r="O24" s="53"/>
      <c r="P24" s="53"/>
      <c r="Q24" s="53"/>
      <c r="R24" s="56"/>
      <c r="S24" s="56"/>
      <c r="T24" s="54"/>
      <c r="U24" s="55"/>
      <c r="V24" s="53"/>
      <c r="W24" s="53"/>
      <c r="X24" s="53"/>
      <c r="Y24" s="53"/>
      <c r="Z24" s="53"/>
      <c r="AA24" s="53"/>
      <c r="AB24" s="54"/>
      <c r="AC24" s="54"/>
      <c r="AD24" s="54"/>
      <c r="AE24" s="54"/>
      <c r="AF24" s="54"/>
      <c r="AG24" s="54"/>
      <c r="AH24" s="54"/>
      <c r="AI24" s="54"/>
      <c r="AJ24" s="56"/>
      <c r="AK24" s="55"/>
      <c r="AL24" s="53"/>
      <c r="AM24" s="53"/>
      <c r="AN24" s="53"/>
      <c r="AO24" s="53"/>
      <c r="AP24" s="56">
        <f t="shared" si="0"/>
        <v>0</v>
      </c>
      <c r="AQ24" s="56">
        <f t="shared" si="1"/>
        <v>0</v>
      </c>
      <c r="AR24" s="56">
        <f t="shared" si="2"/>
        <v>0</v>
      </c>
      <c r="AS24" s="56">
        <f t="shared" si="3"/>
        <v>0</v>
      </c>
      <c r="AT24" s="56">
        <f t="shared" si="4"/>
        <v>0</v>
      </c>
      <c r="AU24" s="55"/>
      <c r="AV24" s="57"/>
      <c r="AW24" s="57"/>
      <c r="AX24" s="57"/>
    </row>
    <row r="25" spans="2:50" s="3" customFormat="1" ht="33" customHeight="1">
      <c r="B25" s="52"/>
      <c r="C25" s="52" t="s">
        <v>142</v>
      </c>
      <c r="D25" s="53" t="s">
        <v>142</v>
      </c>
      <c r="E25" s="53"/>
      <c r="F25" s="54"/>
      <c r="G25" s="54"/>
      <c r="H25" s="53"/>
      <c r="I25" s="53"/>
      <c r="J25" s="54"/>
      <c r="K25" s="53"/>
      <c r="L25" s="55"/>
      <c r="M25" s="53"/>
      <c r="N25" s="56"/>
      <c r="O25" s="53"/>
      <c r="P25" s="53"/>
      <c r="Q25" s="53"/>
      <c r="R25" s="56"/>
      <c r="S25" s="56"/>
      <c r="T25" s="54"/>
      <c r="U25" s="55"/>
      <c r="V25" s="53"/>
      <c r="W25" s="53"/>
      <c r="X25" s="53"/>
      <c r="Y25" s="53"/>
      <c r="Z25" s="53"/>
      <c r="AA25" s="53"/>
      <c r="AB25" s="54"/>
      <c r="AC25" s="54"/>
      <c r="AD25" s="54"/>
      <c r="AE25" s="54"/>
      <c r="AF25" s="54"/>
      <c r="AG25" s="54"/>
      <c r="AH25" s="54"/>
      <c r="AI25" s="54"/>
      <c r="AJ25" s="56"/>
      <c r="AK25" s="55"/>
      <c r="AL25" s="53"/>
      <c r="AM25" s="53"/>
      <c r="AN25" s="53"/>
      <c r="AO25" s="53"/>
      <c r="AP25" s="56">
        <f t="shared" si="0"/>
        <v>0</v>
      </c>
      <c r="AQ25" s="56">
        <f t="shared" si="1"/>
        <v>0</v>
      </c>
      <c r="AR25" s="56">
        <f t="shared" si="2"/>
        <v>0</v>
      </c>
      <c r="AS25" s="56">
        <f t="shared" si="3"/>
        <v>0</v>
      </c>
      <c r="AT25" s="56">
        <f t="shared" si="4"/>
        <v>0</v>
      </c>
      <c r="AU25" s="55"/>
      <c r="AV25" s="57"/>
      <c r="AW25" s="57"/>
      <c r="AX25" s="57"/>
    </row>
    <row r="26" spans="2:50" s="3" customFormat="1" ht="33" customHeight="1">
      <c r="B26" s="52"/>
      <c r="C26" s="52" t="s">
        <v>142</v>
      </c>
      <c r="D26" s="53" t="s">
        <v>142</v>
      </c>
      <c r="E26" s="53"/>
      <c r="F26" s="54"/>
      <c r="G26" s="54"/>
      <c r="H26" s="53"/>
      <c r="I26" s="53"/>
      <c r="J26" s="54"/>
      <c r="K26" s="53"/>
      <c r="L26" s="55"/>
      <c r="M26" s="53"/>
      <c r="N26" s="56"/>
      <c r="O26" s="53"/>
      <c r="P26" s="53"/>
      <c r="Q26" s="53"/>
      <c r="R26" s="56"/>
      <c r="S26" s="56"/>
      <c r="T26" s="54"/>
      <c r="U26" s="55"/>
      <c r="V26" s="53"/>
      <c r="W26" s="53"/>
      <c r="X26" s="53"/>
      <c r="Y26" s="53"/>
      <c r="Z26" s="53"/>
      <c r="AA26" s="53"/>
      <c r="AB26" s="54"/>
      <c r="AC26" s="54"/>
      <c r="AD26" s="54"/>
      <c r="AE26" s="54"/>
      <c r="AF26" s="54"/>
      <c r="AG26" s="54"/>
      <c r="AH26" s="54"/>
      <c r="AI26" s="54"/>
      <c r="AJ26" s="56"/>
      <c r="AK26" s="55"/>
      <c r="AL26" s="53"/>
      <c r="AM26" s="53"/>
      <c r="AN26" s="53"/>
      <c r="AO26" s="53"/>
      <c r="AP26" s="56">
        <f t="shared" si="0"/>
        <v>0</v>
      </c>
      <c r="AQ26" s="56">
        <f t="shared" si="1"/>
        <v>0</v>
      </c>
      <c r="AR26" s="56">
        <f t="shared" si="2"/>
        <v>0</v>
      </c>
      <c r="AS26" s="56">
        <f t="shared" si="3"/>
        <v>0</v>
      </c>
      <c r="AT26" s="56">
        <f t="shared" si="4"/>
        <v>0</v>
      </c>
      <c r="AU26" s="55"/>
      <c r="AV26" s="57"/>
      <c r="AW26" s="57"/>
      <c r="AX26" s="57"/>
    </row>
    <row r="27" spans="2:50" s="3" customFormat="1" ht="33" customHeight="1">
      <c r="B27" s="52"/>
      <c r="C27" s="52" t="s">
        <v>142</v>
      </c>
      <c r="D27" s="53" t="s">
        <v>142</v>
      </c>
      <c r="E27" s="53"/>
      <c r="F27" s="54"/>
      <c r="G27" s="54"/>
      <c r="H27" s="53"/>
      <c r="I27" s="53"/>
      <c r="J27" s="54"/>
      <c r="K27" s="53"/>
      <c r="L27" s="55"/>
      <c r="M27" s="53"/>
      <c r="N27" s="56"/>
      <c r="O27" s="53"/>
      <c r="P27" s="53"/>
      <c r="Q27" s="53"/>
      <c r="R27" s="56"/>
      <c r="S27" s="56"/>
      <c r="T27" s="54"/>
      <c r="U27" s="55"/>
      <c r="V27" s="53"/>
      <c r="W27" s="53"/>
      <c r="X27" s="53"/>
      <c r="Y27" s="53"/>
      <c r="Z27" s="53"/>
      <c r="AA27" s="53"/>
      <c r="AB27" s="54"/>
      <c r="AC27" s="54"/>
      <c r="AD27" s="54"/>
      <c r="AE27" s="54"/>
      <c r="AF27" s="54"/>
      <c r="AG27" s="54"/>
      <c r="AH27" s="54"/>
      <c r="AI27" s="54"/>
      <c r="AJ27" s="56"/>
      <c r="AK27" s="55"/>
      <c r="AL27" s="53"/>
      <c r="AM27" s="53"/>
      <c r="AN27" s="53"/>
      <c r="AO27" s="53"/>
      <c r="AP27" s="56">
        <f t="shared" si="0"/>
        <v>0</v>
      </c>
      <c r="AQ27" s="56">
        <f t="shared" si="1"/>
        <v>0</v>
      </c>
      <c r="AR27" s="56">
        <f t="shared" si="2"/>
        <v>0</v>
      </c>
      <c r="AS27" s="56">
        <f t="shared" si="3"/>
        <v>0</v>
      </c>
      <c r="AT27" s="56">
        <f t="shared" si="4"/>
        <v>0</v>
      </c>
      <c r="AU27" s="55"/>
      <c r="AV27" s="57"/>
      <c r="AW27" s="57"/>
      <c r="AX27" s="57"/>
    </row>
    <row r="28" spans="2:50" s="3" customFormat="1" ht="33" customHeight="1">
      <c r="B28" s="52"/>
      <c r="C28" s="52" t="s">
        <v>142</v>
      </c>
      <c r="D28" s="53" t="s">
        <v>142</v>
      </c>
      <c r="E28" s="53"/>
      <c r="F28" s="54"/>
      <c r="G28" s="54"/>
      <c r="H28" s="53"/>
      <c r="I28" s="53"/>
      <c r="J28" s="54"/>
      <c r="K28" s="53"/>
      <c r="L28" s="55"/>
      <c r="M28" s="53"/>
      <c r="N28" s="56"/>
      <c r="O28" s="53"/>
      <c r="P28" s="53"/>
      <c r="Q28" s="53"/>
      <c r="R28" s="56"/>
      <c r="S28" s="56"/>
      <c r="T28" s="54"/>
      <c r="U28" s="55"/>
      <c r="V28" s="53"/>
      <c r="W28" s="53"/>
      <c r="X28" s="53"/>
      <c r="Y28" s="53"/>
      <c r="Z28" s="53"/>
      <c r="AA28" s="53"/>
      <c r="AB28" s="54"/>
      <c r="AC28" s="54"/>
      <c r="AD28" s="54"/>
      <c r="AE28" s="54"/>
      <c r="AF28" s="54"/>
      <c r="AG28" s="54"/>
      <c r="AH28" s="54"/>
      <c r="AI28" s="54"/>
      <c r="AJ28" s="56"/>
      <c r="AK28" s="55"/>
      <c r="AL28" s="53"/>
      <c r="AM28" s="53"/>
      <c r="AN28" s="53"/>
      <c r="AO28" s="53"/>
      <c r="AP28" s="56">
        <f t="shared" si="0"/>
        <v>0</v>
      </c>
      <c r="AQ28" s="56">
        <f t="shared" si="1"/>
        <v>0</v>
      </c>
      <c r="AR28" s="56">
        <f t="shared" si="2"/>
        <v>0</v>
      </c>
      <c r="AS28" s="56">
        <f t="shared" si="3"/>
        <v>0</v>
      </c>
      <c r="AT28" s="56">
        <f t="shared" si="4"/>
        <v>0</v>
      </c>
      <c r="AU28" s="55"/>
      <c r="AV28" s="57"/>
      <c r="AW28" s="57"/>
      <c r="AX28" s="57"/>
    </row>
    <row r="29" spans="2:50" s="3" customFormat="1" ht="33" customHeight="1">
      <c r="B29" s="52"/>
      <c r="C29" s="52" t="s">
        <v>142</v>
      </c>
      <c r="D29" s="53" t="s">
        <v>142</v>
      </c>
      <c r="E29" s="53"/>
      <c r="F29" s="54"/>
      <c r="G29" s="54"/>
      <c r="H29" s="53"/>
      <c r="I29" s="53"/>
      <c r="J29" s="54"/>
      <c r="K29" s="53"/>
      <c r="L29" s="55"/>
      <c r="M29" s="53"/>
      <c r="N29" s="56"/>
      <c r="O29" s="53"/>
      <c r="P29" s="53"/>
      <c r="Q29" s="53"/>
      <c r="R29" s="56"/>
      <c r="S29" s="56"/>
      <c r="T29" s="54"/>
      <c r="U29" s="55"/>
      <c r="V29" s="53"/>
      <c r="W29" s="53"/>
      <c r="X29" s="53"/>
      <c r="Y29" s="53"/>
      <c r="Z29" s="53"/>
      <c r="AA29" s="53"/>
      <c r="AB29" s="54"/>
      <c r="AC29" s="54"/>
      <c r="AD29" s="54"/>
      <c r="AE29" s="54"/>
      <c r="AF29" s="54"/>
      <c r="AG29" s="54"/>
      <c r="AH29" s="54"/>
      <c r="AI29" s="54"/>
      <c r="AJ29" s="56"/>
      <c r="AK29" s="55"/>
      <c r="AL29" s="53"/>
      <c r="AM29" s="53"/>
      <c r="AN29" s="53"/>
      <c r="AO29" s="53"/>
      <c r="AP29" s="56">
        <f t="shared" si="0"/>
        <v>0</v>
      </c>
      <c r="AQ29" s="56">
        <f t="shared" si="1"/>
        <v>0</v>
      </c>
      <c r="AR29" s="56">
        <f t="shared" si="2"/>
        <v>0</v>
      </c>
      <c r="AS29" s="56">
        <f t="shared" si="3"/>
        <v>0</v>
      </c>
      <c r="AT29" s="56">
        <f t="shared" si="4"/>
        <v>0</v>
      </c>
      <c r="AU29" s="55"/>
      <c r="AV29" s="57"/>
      <c r="AW29" s="57"/>
      <c r="AX29" s="57"/>
    </row>
    <row r="30" spans="2:50" s="3" customFormat="1" ht="33" customHeight="1">
      <c r="B30" s="52"/>
      <c r="C30" s="52" t="s">
        <v>142</v>
      </c>
      <c r="D30" s="53" t="s">
        <v>142</v>
      </c>
      <c r="E30" s="53"/>
      <c r="F30" s="54"/>
      <c r="G30" s="54"/>
      <c r="H30" s="53"/>
      <c r="I30" s="53"/>
      <c r="J30" s="54"/>
      <c r="K30" s="53"/>
      <c r="L30" s="55"/>
      <c r="M30" s="53"/>
      <c r="N30" s="56"/>
      <c r="O30" s="53"/>
      <c r="P30" s="53"/>
      <c r="Q30" s="53"/>
      <c r="R30" s="56"/>
      <c r="S30" s="56"/>
      <c r="T30" s="54"/>
      <c r="U30" s="55"/>
      <c r="V30" s="53"/>
      <c r="W30" s="53"/>
      <c r="X30" s="53"/>
      <c r="Y30" s="53"/>
      <c r="Z30" s="53"/>
      <c r="AA30" s="53"/>
      <c r="AB30" s="54"/>
      <c r="AC30" s="54"/>
      <c r="AD30" s="54"/>
      <c r="AE30" s="54"/>
      <c r="AF30" s="54"/>
      <c r="AG30" s="54"/>
      <c r="AH30" s="54"/>
      <c r="AI30" s="54"/>
      <c r="AJ30" s="56"/>
      <c r="AK30" s="55"/>
      <c r="AL30" s="53"/>
      <c r="AM30" s="53"/>
      <c r="AN30" s="53"/>
      <c r="AO30" s="53"/>
      <c r="AP30" s="56">
        <f t="shared" si="0"/>
        <v>0</v>
      </c>
      <c r="AQ30" s="56">
        <f t="shared" si="1"/>
        <v>0</v>
      </c>
      <c r="AR30" s="56">
        <f t="shared" si="2"/>
        <v>0</v>
      </c>
      <c r="AS30" s="56">
        <f t="shared" si="3"/>
        <v>0</v>
      </c>
      <c r="AT30" s="56">
        <f t="shared" si="4"/>
        <v>0</v>
      </c>
      <c r="AU30" s="55"/>
      <c r="AV30" s="57"/>
      <c r="AW30" s="57"/>
      <c r="AX30" s="57"/>
    </row>
    <row r="31" spans="2:50" s="3" customFormat="1" ht="33" customHeight="1">
      <c r="B31" s="52"/>
      <c r="C31" s="52" t="s">
        <v>142</v>
      </c>
      <c r="D31" s="53" t="s">
        <v>142</v>
      </c>
      <c r="E31" s="53"/>
      <c r="F31" s="54"/>
      <c r="G31" s="54"/>
      <c r="H31" s="53"/>
      <c r="I31" s="53"/>
      <c r="J31" s="54"/>
      <c r="K31" s="53"/>
      <c r="L31" s="55"/>
      <c r="M31" s="53"/>
      <c r="N31" s="56"/>
      <c r="O31" s="53"/>
      <c r="P31" s="53"/>
      <c r="Q31" s="53"/>
      <c r="R31" s="56"/>
      <c r="S31" s="56"/>
      <c r="T31" s="54"/>
      <c r="U31" s="55"/>
      <c r="V31" s="53"/>
      <c r="W31" s="53"/>
      <c r="X31" s="53"/>
      <c r="Y31" s="53"/>
      <c r="Z31" s="53"/>
      <c r="AA31" s="53"/>
      <c r="AB31" s="54"/>
      <c r="AC31" s="54"/>
      <c r="AD31" s="54"/>
      <c r="AE31" s="54"/>
      <c r="AF31" s="54"/>
      <c r="AG31" s="54"/>
      <c r="AH31" s="54"/>
      <c r="AI31" s="54"/>
      <c r="AJ31" s="56"/>
      <c r="AK31" s="55"/>
      <c r="AL31" s="53"/>
      <c r="AM31" s="53"/>
      <c r="AN31" s="53"/>
      <c r="AO31" s="53"/>
      <c r="AP31" s="56">
        <f t="shared" si="0"/>
        <v>0</v>
      </c>
      <c r="AQ31" s="56">
        <f t="shared" si="1"/>
        <v>0</v>
      </c>
      <c r="AR31" s="56">
        <f t="shared" si="2"/>
        <v>0</v>
      </c>
      <c r="AS31" s="56">
        <f t="shared" si="3"/>
        <v>0</v>
      </c>
      <c r="AT31" s="56">
        <f t="shared" si="4"/>
        <v>0</v>
      </c>
      <c r="AU31" s="55"/>
      <c r="AV31" s="57"/>
      <c r="AW31" s="57"/>
      <c r="AX31" s="57"/>
    </row>
    <row r="32" spans="2:50" s="3" customFormat="1" ht="33" customHeight="1">
      <c r="B32" s="52"/>
      <c r="C32" s="52" t="s">
        <v>142</v>
      </c>
      <c r="D32" s="53" t="s">
        <v>142</v>
      </c>
      <c r="E32" s="53"/>
      <c r="F32" s="54"/>
      <c r="G32" s="54"/>
      <c r="H32" s="53"/>
      <c r="I32" s="53"/>
      <c r="J32" s="54"/>
      <c r="K32" s="53"/>
      <c r="L32" s="55"/>
      <c r="M32" s="53"/>
      <c r="N32" s="56"/>
      <c r="O32" s="53"/>
      <c r="P32" s="53"/>
      <c r="Q32" s="53"/>
      <c r="R32" s="56"/>
      <c r="S32" s="56"/>
      <c r="T32" s="54"/>
      <c r="U32" s="55"/>
      <c r="V32" s="53"/>
      <c r="W32" s="53"/>
      <c r="X32" s="53"/>
      <c r="Y32" s="53"/>
      <c r="Z32" s="53"/>
      <c r="AA32" s="53"/>
      <c r="AB32" s="54"/>
      <c r="AC32" s="54"/>
      <c r="AD32" s="54"/>
      <c r="AE32" s="54"/>
      <c r="AF32" s="54"/>
      <c r="AG32" s="54"/>
      <c r="AH32" s="54"/>
      <c r="AI32" s="54"/>
      <c r="AJ32" s="56"/>
      <c r="AK32" s="55"/>
      <c r="AL32" s="53"/>
      <c r="AM32" s="53"/>
      <c r="AN32" s="53"/>
      <c r="AO32" s="53"/>
      <c r="AP32" s="56">
        <f t="shared" si="0"/>
        <v>0</v>
      </c>
      <c r="AQ32" s="56">
        <f t="shared" si="1"/>
        <v>0</v>
      </c>
      <c r="AR32" s="56">
        <f t="shared" si="2"/>
        <v>0</v>
      </c>
      <c r="AS32" s="56">
        <f t="shared" si="3"/>
        <v>0</v>
      </c>
      <c r="AT32" s="56">
        <f t="shared" si="4"/>
        <v>0</v>
      </c>
      <c r="AU32" s="55"/>
      <c r="AV32" s="57"/>
      <c r="AW32" s="57"/>
      <c r="AX32" s="57"/>
    </row>
    <row r="33" spans="1:50" s="3" customFormat="1" ht="33" customHeight="1">
      <c r="B33" s="52"/>
      <c r="C33" s="52" t="s">
        <v>142</v>
      </c>
      <c r="D33" s="53" t="s">
        <v>142</v>
      </c>
      <c r="E33" s="53"/>
      <c r="F33" s="54"/>
      <c r="G33" s="54"/>
      <c r="H33" s="53"/>
      <c r="I33" s="53"/>
      <c r="J33" s="54"/>
      <c r="K33" s="53"/>
      <c r="L33" s="55"/>
      <c r="M33" s="53"/>
      <c r="N33" s="56"/>
      <c r="O33" s="53"/>
      <c r="P33" s="53"/>
      <c r="Q33" s="53"/>
      <c r="R33" s="56"/>
      <c r="S33" s="56"/>
      <c r="T33" s="54"/>
      <c r="U33" s="55"/>
      <c r="V33" s="53"/>
      <c r="W33" s="53"/>
      <c r="X33" s="53"/>
      <c r="Y33" s="53"/>
      <c r="Z33" s="53"/>
      <c r="AA33" s="53"/>
      <c r="AB33" s="54"/>
      <c r="AC33" s="54"/>
      <c r="AD33" s="54"/>
      <c r="AE33" s="54"/>
      <c r="AF33" s="54"/>
      <c r="AG33" s="54"/>
      <c r="AH33" s="54"/>
      <c r="AI33" s="54"/>
      <c r="AJ33" s="56"/>
      <c r="AK33" s="55"/>
      <c r="AL33" s="53"/>
      <c r="AM33" s="53"/>
      <c r="AN33" s="53"/>
      <c r="AO33" s="53"/>
      <c r="AP33" s="56">
        <f t="shared" si="0"/>
        <v>0</v>
      </c>
      <c r="AQ33" s="56">
        <f t="shared" si="1"/>
        <v>0</v>
      </c>
      <c r="AR33" s="56">
        <f t="shared" si="2"/>
        <v>0</v>
      </c>
      <c r="AS33" s="56">
        <f t="shared" si="3"/>
        <v>0</v>
      </c>
      <c r="AT33" s="56">
        <f t="shared" si="4"/>
        <v>0</v>
      </c>
      <c r="AU33" s="55"/>
      <c r="AV33" s="57"/>
      <c r="AW33" s="57"/>
      <c r="AX33" s="57"/>
    </row>
    <row r="34" spans="1:50" s="3" customFormat="1" ht="33" customHeight="1">
      <c r="B34" s="52"/>
      <c r="C34" s="52" t="s">
        <v>142</v>
      </c>
      <c r="D34" s="53" t="s">
        <v>142</v>
      </c>
      <c r="E34" s="53"/>
      <c r="F34" s="54"/>
      <c r="G34" s="54"/>
      <c r="H34" s="53"/>
      <c r="I34" s="53"/>
      <c r="J34" s="54"/>
      <c r="K34" s="53"/>
      <c r="L34" s="55"/>
      <c r="M34" s="53"/>
      <c r="N34" s="56"/>
      <c r="O34" s="53"/>
      <c r="P34" s="53"/>
      <c r="Q34" s="53"/>
      <c r="R34" s="56"/>
      <c r="S34" s="56"/>
      <c r="T34" s="54"/>
      <c r="U34" s="55"/>
      <c r="V34" s="53"/>
      <c r="W34" s="53"/>
      <c r="X34" s="53"/>
      <c r="Y34" s="53"/>
      <c r="Z34" s="53"/>
      <c r="AA34" s="53"/>
      <c r="AB34" s="54"/>
      <c r="AC34" s="54"/>
      <c r="AD34" s="54"/>
      <c r="AE34" s="54"/>
      <c r="AF34" s="54"/>
      <c r="AG34" s="54"/>
      <c r="AH34" s="54"/>
      <c r="AI34" s="54"/>
      <c r="AJ34" s="56"/>
      <c r="AK34" s="55"/>
      <c r="AL34" s="53"/>
      <c r="AM34" s="53"/>
      <c r="AN34" s="53"/>
      <c r="AO34" s="53"/>
      <c r="AP34" s="56">
        <f t="shared" si="0"/>
        <v>0</v>
      </c>
      <c r="AQ34" s="56">
        <f t="shared" si="1"/>
        <v>0</v>
      </c>
      <c r="AR34" s="56">
        <f t="shared" si="2"/>
        <v>0</v>
      </c>
      <c r="AS34" s="56">
        <f t="shared" si="3"/>
        <v>0</v>
      </c>
      <c r="AT34" s="56">
        <f t="shared" si="4"/>
        <v>0</v>
      </c>
      <c r="AU34" s="55"/>
      <c r="AV34" s="57"/>
      <c r="AW34" s="57"/>
      <c r="AX34" s="57"/>
    </row>
    <row r="35" spans="1:50" s="3" customFormat="1" ht="33" customHeight="1">
      <c r="B35" s="52"/>
      <c r="C35" s="52" t="s">
        <v>142</v>
      </c>
      <c r="D35" s="53" t="s">
        <v>142</v>
      </c>
      <c r="E35" s="53"/>
      <c r="F35" s="54"/>
      <c r="G35" s="54"/>
      <c r="H35" s="53"/>
      <c r="I35" s="53"/>
      <c r="J35" s="54"/>
      <c r="K35" s="53"/>
      <c r="L35" s="55"/>
      <c r="M35" s="53"/>
      <c r="N35" s="56"/>
      <c r="O35" s="53"/>
      <c r="P35" s="53"/>
      <c r="Q35" s="53"/>
      <c r="R35" s="56"/>
      <c r="S35" s="56"/>
      <c r="T35" s="54"/>
      <c r="U35" s="55"/>
      <c r="V35" s="53"/>
      <c r="W35" s="53"/>
      <c r="X35" s="53"/>
      <c r="Y35" s="53"/>
      <c r="Z35" s="53"/>
      <c r="AA35" s="53"/>
      <c r="AB35" s="54"/>
      <c r="AC35" s="54"/>
      <c r="AD35" s="54"/>
      <c r="AE35" s="54"/>
      <c r="AF35" s="54"/>
      <c r="AG35" s="54"/>
      <c r="AH35" s="54"/>
      <c r="AI35" s="54"/>
      <c r="AJ35" s="56"/>
      <c r="AK35" s="55"/>
      <c r="AL35" s="53"/>
      <c r="AM35" s="53"/>
      <c r="AN35" s="53"/>
      <c r="AO35" s="53"/>
      <c r="AP35" s="56">
        <f t="shared" si="0"/>
        <v>0</v>
      </c>
      <c r="AQ35" s="56">
        <f t="shared" si="1"/>
        <v>0</v>
      </c>
      <c r="AR35" s="56">
        <f t="shared" si="2"/>
        <v>0</v>
      </c>
      <c r="AS35" s="56">
        <f t="shared" si="3"/>
        <v>0</v>
      </c>
      <c r="AT35" s="56">
        <f t="shared" si="4"/>
        <v>0</v>
      </c>
      <c r="AU35" s="55"/>
      <c r="AV35" s="57"/>
      <c r="AW35" s="57"/>
      <c r="AX35" s="57"/>
    </row>
    <row r="36" spans="1:50" s="3" customFormat="1" ht="33" customHeight="1">
      <c r="B36" s="52"/>
      <c r="C36" s="52" t="s">
        <v>142</v>
      </c>
      <c r="D36" s="53" t="s">
        <v>142</v>
      </c>
      <c r="E36" s="53"/>
      <c r="F36" s="54"/>
      <c r="G36" s="54"/>
      <c r="H36" s="53"/>
      <c r="I36" s="53"/>
      <c r="J36" s="54"/>
      <c r="K36" s="53"/>
      <c r="L36" s="55"/>
      <c r="M36" s="53"/>
      <c r="N36" s="56"/>
      <c r="O36" s="53"/>
      <c r="P36" s="53"/>
      <c r="Q36" s="53"/>
      <c r="R36" s="56"/>
      <c r="S36" s="56"/>
      <c r="T36" s="54"/>
      <c r="U36" s="55"/>
      <c r="V36" s="53"/>
      <c r="W36" s="53"/>
      <c r="X36" s="53"/>
      <c r="Y36" s="53"/>
      <c r="Z36" s="53"/>
      <c r="AA36" s="53"/>
      <c r="AB36" s="54"/>
      <c r="AC36" s="54"/>
      <c r="AD36" s="54"/>
      <c r="AE36" s="54"/>
      <c r="AF36" s="54"/>
      <c r="AG36" s="54"/>
      <c r="AH36" s="54"/>
      <c r="AI36" s="54"/>
      <c r="AJ36" s="56"/>
      <c r="AK36" s="55"/>
      <c r="AL36" s="53"/>
      <c r="AM36" s="53"/>
      <c r="AN36" s="53"/>
      <c r="AO36" s="53"/>
      <c r="AP36" s="56">
        <f t="shared" si="0"/>
        <v>0</v>
      </c>
      <c r="AQ36" s="56">
        <f t="shared" si="1"/>
        <v>0</v>
      </c>
      <c r="AR36" s="56">
        <f t="shared" si="2"/>
        <v>0</v>
      </c>
      <c r="AS36" s="56">
        <f t="shared" si="3"/>
        <v>0</v>
      </c>
      <c r="AT36" s="56">
        <f t="shared" si="4"/>
        <v>0</v>
      </c>
      <c r="AU36" s="55"/>
      <c r="AV36" s="57"/>
      <c r="AW36" s="57"/>
      <c r="AX36" s="57"/>
    </row>
    <row r="37" spans="1:50" s="3" customFormat="1" ht="33" customHeight="1">
      <c r="B37" s="52"/>
      <c r="C37" s="52" t="s">
        <v>142</v>
      </c>
      <c r="D37" s="53" t="s">
        <v>142</v>
      </c>
      <c r="E37" s="53"/>
      <c r="F37" s="54"/>
      <c r="G37" s="54"/>
      <c r="H37" s="53"/>
      <c r="I37" s="53"/>
      <c r="J37" s="54"/>
      <c r="K37" s="53"/>
      <c r="L37" s="55"/>
      <c r="M37" s="53"/>
      <c r="N37" s="56"/>
      <c r="O37" s="53"/>
      <c r="P37" s="53"/>
      <c r="Q37" s="53"/>
      <c r="R37" s="56"/>
      <c r="S37" s="56"/>
      <c r="T37" s="54"/>
      <c r="U37" s="55"/>
      <c r="V37" s="53"/>
      <c r="W37" s="53"/>
      <c r="X37" s="53"/>
      <c r="Y37" s="53"/>
      <c r="Z37" s="53"/>
      <c r="AA37" s="53"/>
      <c r="AB37" s="54"/>
      <c r="AC37" s="54"/>
      <c r="AD37" s="54"/>
      <c r="AE37" s="54"/>
      <c r="AF37" s="54"/>
      <c r="AG37" s="54"/>
      <c r="AH37" s="54"/>
      <c r="AI37" s="54"/>
      <c r="AJ37" s="56"/>
      <c r="AK37" s="55"/>
      <c r="AL37" s="53"/>
      <c r="AM37" s="53"/>
      <c r="AN37" s="53"/>
      <c r="AO37" s="53"/>
      <c r="AP37" s="56">
        <f t="shared" si="0"/>
        <v>0</v>
      </c>
      <c r="AQ37" s="56">
        <f t="shared" si="1"/>
        <v>0</v>
      </c>
      <c r="AR37" s="56">
        <f t="shared" si="2"/>
        <v>0</v>
      </c>
      <c r="AS37" s="56">
        <f t="shared" si="3"/>
        <v>0</v>
      </c>
      <c r="AT37" s="56">
        <f t="shared" si="4"/>
        <v>0</v>
      </c>
      <c r="AU37" s="55"/>
      <c r="AV37" s="57"/>
      <c r="AW37" s="57"/>
      <c r="AX37" s="57"/>
    </row>
    <row r="38" spans="1:50" s="3" customFormat="1" ht="33" customHeight="1">
      <c r="B38" s="52"/>
      <c r="C38" s="52" t="s">
        <v>142</v>
      </c>
      <c r="D38" s="53" t="s">
        <v>142</v>
      </c>
      <c r="E38" s="53"/>
      <c r="F38" s="54"/>
      <c r="G38" s="54"/>
      <c r="H38" s="53"/>
      <c r="I38" s="53"/>
      <c r="J38" s="54"/>
      <c r="K38" s="53"/>
      <c r="L38" s="55"/>
      <c r="M38" s="53"/>
      <c r="N38" s="56"/>
      <c r="O38" s="53"/>
      <c r="P38" s="53"/>
      <c r="Q38" s="53"/>
      <c r="R38" s="56"/>
      <c r="S38" s="56"/>
      <c r="T38" s="54"/>
      <c r="U38" s="55"/>
      <c r="V38" s="53"/>
      <c r="W38" s="53"/>
      <c r="X38" s="53"/>
      <c r="Y38" s="53"/>
      <c r="Z38" s="53"/>
      <c r="AA38" s="53"/>
      <c r="AB38" s="54"/>
      <c r="AC38" s="54"/>
      <c r="AD38" s="54"/>
      <c r="AE38" s="54"/>
      <c r="AF38" s="54"/>
      <c r="AG38" s="54"/>
      <c r="AH38" s="54"/>
      <c r="AI38" s="54"/>
      <c r="AJ38" s="56"/>
      <c r="AK38" s="55"/>
      <c r="AL38" s="53"/>
      <c r="AM38" s="53"/>
      <c r="AN38" s="53"/>
      <c r="AO38" s="53"/>
      <c r="AP38" s="56">
        <f t="shared" si="0"/>
        <v>0</v>
      </c>
      <c r="AQ38" s="56">
        <f t="shared" si="1"/>
        <v>0</v>
      </c>
      <c r="AR38" s="56">
        <f t="shared" si="2"/>
        <v>0</v>
      </c>
      <c r="AS38" s="56">
        <f t="shared" si="3"/>
        <v>0</v>
      </c>
      <c r="AT38" s="56">
        <f t="shared" si="4"/>
        <v>0</v>
      </c>
      <c r="AU38" s="55"/>
      <c r="AV38" s="57"/>
      <c r="AW38" s="57"/>
      <c r="AX38" s="57"/>
    </row>
    <row r="39" spans="1:50" s="3" customFormat="1" ht="33" customHeight="1">
      <c r="B39" s="52"/>
      <c r="C39" s="52" t="s">
        <v>142</v>
      </c>
      <c r="D39" s="53" t="s">
        <v>142</v>
      </c>
      <c r="E39" s="53"/>
      <c r="F39" s="54"/>
      <c r="G39" s="54"/>
      <c r="H39" s="53"/>
      <c r="I39" s="53"/>
      <c r="J39" s="54"/>
      <c r="K39" s="53"/>
      <c r="L39" s="55"/>
      <c r="M39" s="53"/>
      <c r="N39" s="56"/>
      <c r="O39" s="53"/>
      <c r="P39" s="53"/>
      <c r="Q39" s="53"/>
      <c r="R39" s="56"/>
      <c r="S39" s="56"/>
      <c r="T39" s="54"/>
      <c r="U39" s="55"/>
      <c r="V39" s="53"/>
      <c r="W39" s="53"/>
      <c r="X39" s="53"/>
      <c r="Y39" s="53"/>
      <c r="Z39" s="53"/>
      <c r="AA39" s="53"/>
      <c r="AB39" s="54"/>
      <c r="AC39" s="54"/>
      <c r="AD39" s="54"/>
      <c r="AE39" s="54"/>
      <c r="AF39" s="54"/>
      <c r="AG39" s="54"/>
      <c r="AH39" s="54"/>
      <c r="AI39" s="54"/>
      <c r="AJ39" s="56"/>
      <c r="AK39" s="55"/>
      <c r="AL39" s="53"/>
      <c r="AM39" s="53"/>
      <c r="AN39" s="53"/>
      <c r="AO39" s="53"/>
      <c r="AP39" s="56">
        <f t="shared" si="0"/>
        <v>0</v>
      </c>
      <c r="AQ39" s="56">
        <f t="shared" si="1"/>
        <v>0</v>
      </c>
      <c r="AR39" s="56">
        <f t="shared" si="2"/>
        <v>0</v>
      </c>
      <c r="AS39" s="56">
        <f t="shared" si="3"/>
        <v>0</v>
      </c>
      <c r="AT39" s="56">
        <f t="shared" si="4"/>
        <v>0</v>
      </c>
      <c r="AU39" s="55"/>
      <c r="AV39" s="57"/>
      <c r="AW39" s="57"/>
      <c r="AX39" s="57"/>
    </row>
    <row r="40" spans="1:50" ht="33" customHeight="1">
      <c r="A40" s="3"/>
      <c r="B40" s="52"/>
      <c r="C40" s="52" t="s">
        <v>142</v>
      </c>
      <c r="D40" s="53" t="s">
        <v>142</v>
      </c>
      <c r="E40" s="53"/>
      <c r="F40" s="54"/>
      <c r="G40" s="54"/>
      <c r="H40" s="53"/>
      <c r="I40" s="53"/>
      <c r="J40" s="54"/>
      <c r="K40" s="53"/>
      <c r="L40" s="55"/>
      <c r="M40" s="53"/>
      <c r="N40" s="56"/>
      <c r="O40" s="53"/>
      <c r="P40" s="53"/>
      <c r="Q40" s="53"/>
      <c r="R40" s="56"/>
      <c r="S40" s="56"/>
      <c r="T40" s="54"/>
      <c r="U40" s="55"/>
      <c r="V40" s="53"/>
      <c r="W40" s="53"/>
      <c r="X40" s="53"/>
      <c r="Y40" s="53"/>
      <c r="Z40" s="53"/>
      <c r="AA40" s="53"/>
      <c r="AB40" s="54"/>
      <c r="AC40" s="54"/>
      <c r="AD40" s="54"/>
      <c r="AE40" s="54"/>
      <c r="AF40" s="54"/>
      <c r="AG40" s="54"/>
      <c r="AH40" s="54"/>
      <c r="AI40" s="54"/>
      <c r="AJ40" s="56"/>
      <c r="AK40" s="55"/>
      <c r="AL40" s="53"/>
      <c r="AM40" s="53"/>
      <c r="AN40" s="53"/>
      <c r="AO40" s="53"/>
      <c r="AP40" s="56">
        <f t="shared" si="0"/>
        <v>0</v>
      </c>
      <c r="AQ40" s="56">
        <f t="shared" si="1"/>
        <v>0</v>
      </c>
      <c r="AR40" s="56">
        <f t="shared" si="2"/>
        <v>0</v>
      </c>
      <c r="AS40" s="56">
        <f t="shared" si="3"/>
        <v>0</v>
      </c>
      <c r="AT40" s="56">
        <f t="shared" si="4"/>
        <v>0</v>
      </c>
      <c r="AU40" s="55"/>
      <c r="AV40" s="57"/>
      <c r="AW40" s="57"/>
      <c r="AX40" s="57"/>
    </row>
    <row r="41" spans="1:50" ht="33" customHeight="1">
      <c r="A41" s="3"/>
      <c r="B41" s="52"/>
      <c r="C41" s="52" t="s">
        <v>142</v>
      </c>
      <c r="D41" s="53" t="s">
        <v>142</v>
      </c>
      <c r="E41" s="53"/>
      <c r="F41" s="54"/>
      <c r="G41" s="54"/>
      <c r="H41" s="53"/>
      <c r="I41" s="53"/>
      <c r="J41" s="54"/>
      <c r="K41" s="53"/>
      <c r="L41" s="55"/>
      <c r="M41" s="53"/>
      <c r="N41" s="56"/>
      <c r="O41" s="53"/>
      <c r="P41" s="53"/>
      <c r="Q41" s="53"/>
      <c r="R41" s="56"/>
      <c r="S41" s="56"/>
      <c r="T41" s="54"/>
      <c r="U41" s="55"/>
      <c r="V41" s="53"/>
      <c r="W41" s="53"/>
      <c r="X41" s="53"/>
      <c r="Y41" s="53"/>
      <c r="Z41" s="53"/>
      <c r="AA41" s="53"/>
      <c r="AB41" s="54"/>
      <c r="AC41" s="54"/>
      <c r="AD41" s="54"/>
      <c r="AE41" s="54"/>
      <c r="AF41" s="54"/>
      <c r="AG41" s="54"/>
      <c r="AH41" s="54"/>
      <c r="AI41" s="54"/>
      <c r="AJ41" s="56"/>
      <c r="AK41" s="55"/>
      <c r="AL41" s="53"/>
      <c r="AM41" s="53"/>
      <c r="AN41" s="53"/>
      <c r="AO41" s="53"/>
      <c r="AP41" s="56">
        <f t="shared" si="0"/>
        <v>0</v>
      </c>
      <c r="AQ41" s="56">
        <f t="shared" si="1"/>
        <v>0</v>
      </c>
      <c r="AR41" s="56">
        <f t="shared" si="2"/>
        <v>0</v>
      </c>
      <c r="AS41" s="56">
        <f t="shared" si="3"/>
        <v>0</v>
      </c>
      <c r="AT41" s="56">
        <f t="shared" si="4"/>
        <v>0</v>
      </c>
      <c r="AU41" s="55"/>
      <c r="AV41" s="57"/>
      <c r="AW41" s="57"/>
      <c r="AX41" s="57"/>
    </row>
    <row r="42" spans="1:50" ht="33" customHeight="1">
      <c r="A42" s="3"/>
      <c r="B42" s="52"/>
      <c r="C42" s="52" t="s">
        <v>142</v>
      </c>
      <c r="D42" s="53" t="s">
        <v>142</v>
      </c>
      <c r="E42" s="53"/>
      <c r="F42" s="54"/>
      <c r="G42" s="54"/>
      <c r="H42" s="53"/>
      <c r="I42" s="53"/>
      <c r="J42" s="54"/>
      <c r="K42" s="53"/>
      <c r="L42" s="55"/>
      <c r="M42" s="53"/>
      <c r="N42" s="56"/>
      <c r="O42" s="53"/>
      <c r="P42" s="53"/>
      <c r="Q42" s="53"/>
      <c r="R42" s="56"/>
      <c r="S42" s="56"/>
      <c r="T42" s="54"/>
      <c r="U42" s="55"/>
      <c r="V42" s="53"/>
      <c r="W42" s="53"/>
      <c r="X42" s="53"/>
      <c r="Y42" s="53"/>
      <c r="Z42" s="53"/>
      <c r="AA42" s="53"/>
      <c r="AB42" s="54"/>
      <c r="AC42" s="54"/>
      <c r="AD42" s="54"/>
      <c r="AE42" s="54"/>
      <c r="AF42" s="54"/>
      <c r="AG42" s="54"/>
      <c r="AH42" s="54"/>
      <c r="AI42" s="54"/>
      <c r="AJ42" s="56"/>
      <c r="AK42" s="55"/>
      <c r="AL42" s="53"/>
      <c r="AM42" s="53"/>
      <c r="AN42" s="53"/>
      <c r="AO42" s="53"/>
      <c r="AP42" s="56">
        <f t="shared" si="0"/>
        <v>0</v>
      </c>
      <c r="AQ42" s="56">
        <f t="shared" si="1"/>
        <v>0</v>
      </c>
      <c r="AR42" s="56">
        <f t="shared" si="2"/>
        <v>0</v>
      </c>
      <c r="AS42" s="56">
        <f t="shared" si="3"/>
        <v>0</v>
      </c>
      <c r="AT42" s="56">
        <f t="shared" si="4"/>
        <v>0</v>
      </c>
      <c r="AU42" s="55"/>
      <c r="AV42" s="57"/>
      <c r="AW42" s="57"/>
      <c r="AX42" s="57"/>
    </row>
    <row r="43" spans="1:50" ht="33" customHeight="1">
      <c r="A43" s="3"/>
      <c r="B43" s="52"/>
      <c r="C43" s="52" t="s">
        <v>142</v>
      </c>
      <c r="D43" s="53" t="s">
        <v>142</v>
      </c>
      <c r="E43" s="53"/>
      <c r="F43" s="54"/>
      <c r="G43" s="54"/>
      <c r="H43" s="53"/>
      <c r="I43" s="53"/>
      <c r="J43" s="54"/>
      <c r="K43" s="53"/>
      <c r="L43" s="55"/>
      <c r="M43" s="53"/>
      <c r="N43" s="56"/>
      <c r="O43" s="53"/>
      <c r="P43" s="53"/>
      <c r="Q43" s="53"/>
      <c r="R43" s="56"/>
      <c r="S43" s="56"/>
      <c r="T43" s="54"/>
      <c r="U43" s="55"/>
      <c r="V43" s="53"/>
      <c r="W43" s="53"/>
      <c r="X43" s="53"/>
      <c r="Y43" s="53"/>
      <c r="Z43" s="53"/>
      <c r="AA43" s="53"/>
      <c r="AB43" s="54"/>
      <c r="AC43" s="54"/>
      <c r="AD43" s="54"/>
      <c r="AE43" s="54"/>
      <c r="AF43" s="54"/>
      <c r="AG43" s="54"/>
      <c r="AH43" s="54"/>
      <c r="AI43" s="54"/>
      <c r="AJ43" s="56"/>
      <c r="AK43" s="55"/>
      <c r="AL43" s="53"/>
      <c r="AM43" s="53"/>
      <c r="AN43" s="53"/>
      <c r="AO43" s="53"/>
      <c r="AP43" s="56">
        <f t="shared" si="0"/>
        <v>0</v>
      </c>
      <c r="AQ43" s="56">
        <f t="shared" si="1"/>
        <v>0</v>
      </c>
      <c r="AR43" s="56">
        <f t="shared" si="2"/>
        <v>0</v>
      </c>
      <c r="AS43" s="56">
        <f t="shared" si="3"/>
        <v>0</v>
      </c>
      <c r="AT43" s="56">
        <f t="shared" si="4"/>
        <v>0</v>
      </c>
      <c r="AU43" s="55"/>
      <c r="AV43" s="57"/>
      <c r="AW43" s="57"/>
      <c r="AX43" s="57"/>
    </row>
    <row r="44" spans="1:50" ht="33" customHeight="1">
      <c r="A44" s="3"/>
      <c r="B44" s="52"/>
      <c r="C44" s="52" t="s">
        <v>142</v>
      </c>
      <c r="D44" s="53" t="s">
        <v>142</v>
      </c>
      <c r="E44" s="53"/>
      <c r="F44" s="54"/>
      <c r="G44" s="54"/>
      <c r="H44" s="53"/>
      <c r="I44" s="53"/>
      <c r="J44" s="54"/>
      <c r="K44" s="53"/>
      <c r="L44" s="55"/>
      <c r="M44" s="53"/>
      <c r="N44" s="56"/>
      <c r="O44" s="53"/>
      <c r="P44" s="53"/>
      <c r="Q44" s="53"/>
      <c r="R44" s="56"/>
      <c r="S44" s="56"/>
      <c r="T44" s="54"/>
      <c r="U44" s="55"/>
      <c r="V44" s="53"/>
      <c r="W44" s="53"/>
      <c r="X44" s="53"/>
      <c r="Y44" s="53"/>
      <c r="Z44" s="53"/>
      <c r="AA44" s="53"/>
      <c r="AB44" s="54"/>
      <c r="AC44" s="54"/>
      <c r="AD44" s="54"/>
      <c r="AE44" s="54"/>
      <c r="AF44" s="54"/>
      <c r="AG44" s="54"/>
      <c r="AH44" s="54"/>
      <c r="AI44" s="54"/>
      <c r="AJ44" s="56"/>
      <c r="AK44" s="55"/>
      <c r="AL44" s="53"/>
      <c r="AM44" s="53"/>
      <c r="AN44" s="53"/>
      <c r="AO44" s="53"/>
      <c r="AP44" s="56">
        <f t="shared" si="0"/>
        <v>0</v>
      </c>
      <c r="AQ44" s="56">
        <f t="shared" si="1"/>
        <v>0</v>
      </c>
      <c r="AR44" s="56">
        <f t="shared" si="2"/>
        <v>0</v>
      </c>
      <c r="AS44" s="56">
        <f t="shared" si="3"/>
        <v>0</v>
      </c>
      <c r="AT44" s="56">
        <f t="shared" si="4"/>
        <v>0</v>
      </c>
      <c r="AU44" s="55"/>
      <c r="AV44" s="57"/>
      <c r="AW44" s="57"/>
      <c r="AX44" s="57"/>
    </row>
    <row r="45" spans="1:50" ht="33" customHeight="1">
      <c r="A45" s="3"/>
      <c r="B45" s="52"/>
      <c r="C45" s="52" t="s">
        <v>142</v>
      </c>
      <c r="D45" s="53" t="s">
        <v>142</v>
      </c>
      <c r="E45" s="53"/>
      <c r="F45" s="54"/>
      <c r="G45" s="54"/>
      <c r="H45" s="53"/>
      <c r="I45" s="53"/>
      <c r="J45" s="54"/>
      <c r="K45" s="53"/>
      <c r="L45" s="55"/>
      <c r="M45" s="53"/>
      <c r="N45" s="56"/>
      <c r="O45" s="53"/>
      <c r="P45" s="53"/>
      <c r="Q45" s="53"/>
      <c r="R45" s="56"/>
      <c r="S45" s="56"/>
      <c r="T45" s="54"/>
      <c r="U45" s="55"/>
      <c r="V45" s="53"/>
      <c r="W45" s="53"/>
      <c r="X45" s="53"/>
      <c r="Y45" s="53"/>
      <c r="Z45" s="53"/>
      <c r="AA45" s="53"/>
      <c r="AB45" s="54"/>
      <c r="AC45" s="54"/>
      <c r="AD45" s="54"/>
      <c r="AE45" s="54"/>
      <c r="AF45" s="54"/>
      <c r="AG45" s="54"/>
      <c r="AH45" s="54"/>
      <c r="AI45" s="54"/>
      <c r="AJ45" s="56"/>
      <c r="AK45" s="55"/>
      <c r="AL45" s="53"/>
      <c r="AM45" s="53"/>
      <c r="AN45" s="53"/>
      <c r="AO45" s="53"/>
      <c r="AP45" s="56">
        <f t="shared" si="0"/>
        <v>0</v>
      </c>
      <c r="AQ45" s="56">
        <f t="shared" si="1"/>
        <v>0</v>
      </c>
      <c r="AR45" s="56">
        <f t="shared" si="2"/>
        <v>0</v>
      </c>
      <c r="AS45" s="56">
        <f t="shared" si="3"/>
        <v>0</v>
      </c>
      <c r="AT45" s="56">
        <f t="shared" si="4"/>
        <v>0</v>
      </c>
      <c r="AU45" s="55"/>
      <c r="AV45" s="57"/>
      <c r="AW45" s="57"/>
      <c r="AX45" s="57"/>
    </row>
    <row r="46" spans="1:50" ht="33" customHeight="1">
      <c r="A46" s="3"/>
      <c r="B46" s="52"/>
      <c r="C46" s="52" t="s">
        <v>142</v>
      </c>
      <c r="D46" s="53" t="s">
        <v>142</v>
      </c>
      <c r="E46" s="53"/>
      <c r="F46" s="54"/>
      <c r="G46" s="54"/>
      <c r="H46" s="53"/>
      <c r="I46" s="53"/>
      <c r="J46" s="54"/>
      <c r="K46" s="53"/>
      <c r="L46" s="55"/>
      <c r="M46" s="53"/>
      <c r="N46" s="56"/>
      <c r="O46" s="53"/>
      <c r="P46" s="53"/>
      <c r="Q46" s="53"/>
      <c r="R46" s="56"/>
      <c r="S46" s="56"/>
      <c r="T46" s="54"/>
      <c r="U46" s="55"/>
      <c r="V46" s="53"/>
      <c r="W46" s="53"/>
      <c r="X46" s="53"/>
      <c r="Y46" s="53"/>
      <c r="Z46" s="53"/>
      <c r="AA46" s="53"/>
      <c r="AB46" s="54"/>
      <c r="AC46" s="54"/>
      <c r="AD46" s="54"/>
      <c r="AE46" s="54"/>
      <c r="AF46" s="54"/>
      <c r="AG46" s="54"/>
      <c r="AH46" s="54"/>
      <c r="AI46" s="54"/>
      <c r="AJ46" s="56"/>
      <c r="AK46" s="55"/>
      <c r="AL46" s="53"/>
      <c r="AM46" s="53"/>
      <c r="AN46" s="53"/>
      <c r="AO46" s="53"/>
      <c r="AP46" s="56">
        <f t="shared" si="0"/>
        <v>0</v>
      </c>
      <c r="AQ46" s="56">
        <f t="shared" si="1"/>
        <v>0</v>
      </c>
      <c r="AR46" s="56">
        <f t="shared" si="2"/>
        <v>0</v>
      </c>
      <c r="AS46" s="56">
        <f t="shared" si="3"/>
        <v>0</v>
      </c>
      <c r="AT46" s="56">
        <f t="shared" si="4"/>
        <v>0</v>
      </c>
      <c r="AU46" s="55"/>
      <c r="AV46" s="57"/>
      <c r="AW46" s="57"/>
      <c r="AX46" s="57"/>
    </row>
    <row r="47" spans="1:50" ht="33" customHeight="1">
      <c r="A47" s="3"/>
      <c r="B47" s="52"/>
      <c r="C47" s="52" t="s">
        <v>142</v>
      </c>
      <c r="D47" s="53" t="s">
        <v>142</v>
      </c>
      <c r="E47" s="53"/>
      <c r="F47" s="54"/>
      <c r="G47" s="54"/>
      <c r="H47" s="53"/>
      <c r="I47" s="53"/>
      <c r="J47" s="54"/>
      <c r="K47" s="53"/>
      <c r="L47" s="55"/>
      <c r="M47" s="53"/>
      <c r="N47" s="56"/>
      <c r="O47" s="53"/>
      <c r="P47" s="53"/>
      <c r="Q47" s="53"/>
      <c r="R47" s="56"/>
      <c r="S47" s="56"/>
      <c r="T47" s="54"/>
      <c r="U47" s="55"/>
      <c r="V47" s="53"/>
      <c r="W47" s="53"/>
      <c r="X47" s="53"/>
      <c r="Y47" s="53"/>
      <c r="Z47" s="53"/>
      <c r="AA47" s="53"/>
      <c r="AB47" s="54"/>
      <c r="AC47" s="54"/>
      <c r="AD47" s="54"/>
      <c r="AE47" s="54"/>
      <c r="AF47" s="54"/>
      <c r="AG47" s="54"/>
      <c r="AH47" s="54"/>
      <c r="AI47" s="54"/>
      <c r="AJ47" s="56"/>
      <c r="AK47" s="55"/>
      <c r="AL47" s="53"/>
      <c r="AM47" s="53"/>
      <c r="AN47" s="53"/>
      <c r="AO47" s="53"/>
      <c r="AP47" s="56">
        <f t="shared" si="0"/>
        <v>0</v>
      </c>
      <c r="AQ47" s="56">
        <f t="shared" si="1"/>
        <v>0</v>
      </c>
      <c r="AR47" s="56">
        <f t="shared" si="2"/>
        <v>0</v>
      </c>
      <c r="AS47" s="56">
        <f t="shared" si="3"/>
        <v>0</v>
      </c>
      <c r="AT47" s="56">
        <f t="shared" si="4"/>
        <v>0</v>
      </c>
      <c r="AU47" s="55"/>
      <c r="AV47" s="57"/>
      <c r="AW47" s="57"/>
      <c r="AX47" s="57"/>
    </row>
    <row r="48" spans="1:50" ht="33" customHeight="1">
      <c r="A48" s="3"/>
      <c r="B48" s="52"/>
      <c r="C48" s="52" t="s">
        <v>142</v>
      </c>
      <c r="D48" s="53" t="s">
        <v>142</v>
      </c>
      <c r="E48" s="53"/>
      <c r="F48" s="54"/>
      <c r="G48" s="54"/>
      <c r="H48" s="53"/>
      <c r="I48" s="53"/>
      <c r="J48" s="54"/>
      <c r="K48" s="53"/>
      <c r="L48" s="55"/>
      <c r="M48" s="53"/>
      <c r="N48" s="56"/>
      <c r="O48" s="53"/>
      <c r="P48" s="53"/>
      <c r="Q48" s="53"/>
      <c r="R48" s="56"/>
      <c r="S48" s="56"/>
      <c r="T48" s="54"/>
      <c r="U48" s="55"/>
      <c r="V48" s="53"/>
      <c r="W48" s="53"/>
      <c r="X48" s="53"/>
      <c r="Y48" s="53"/>
      <c r="Z48" s="53"/>
      <c r="AA48" s="53"/>
      <c r="AB48" s="54"/>
      <c r="AC48" s="54"/>
      <c r="AD48" s="54"/>
      <c r="AE48" s="54"/>
      <c r="AF48" s="54"/>
      <c r="AG48" s="54"/>
      <c r="AH48" s="54"/>
      <c r="AI48" s="54"/>
      <c r="AJ48" s="56"/>
      <c r="AK48" s="55"/>
      <c r="AL48" s="53"/>
      <c r="AM48" s="53"/>
      <c r="AN48" s="53"/>
      <c r="AO48" s="53"/>
      <c r="AP48" s="56">
        <f t="shared" si="0"/>
        <v>0</v>
      </c>
      <c r="AQ48" s="56">
        <f t="shared" si="1"/>
        <v>0</v>
      </c>
      <c r="AR48" s="56">
        <f t="shared" si="2"/>
        <v>0</v>
      </c>
      <c r="AS48" s="56">
        <f t="shared" si="3"/>
        <v>0</v>
      </c>
      <c r="AT48" s="56">
        <f t="shared" si="4"/>
        <v>0</v>
      </c>
      <c r="AU48" s="55"/>
      <c r="AV48" s="57"/>
      <c r="AW48" s="57"/>
      <c r="AX48" s="57"/>
    </row>
    <row r="49" spans="1:50" ht="33" customHeight="1">
      <c r="A49" s="3"/>
      <c r="B49" s="52"/>
      <c r="C49" s="52" t="s">
        <v>142</v>
      </c>
      <c r="D49" s="53" t="s">
        <v>142</v>
      </c>
      <c r="E49" s="53"/>
      <c r="F49" s="54"/>
      <c r="G49" s="54"/>
      <c r="H49" s="53"/>
      <c r="I49" s="53"/>
      <c r="J49" s="54"/>
      <c r="K49" s="53"/>
      <c r="L49" s="55"/>
      <c r="M49" s="53"/>
      <c r="N49" s="56"/>
      <c r="O49" s="53"/>
      <c r="P49" s="53"/>
      <c r="Q49" s="53"/>
      <c r="R49" s="56"/>
      <c r="S49" s="56"/>
      <c r="T49" s="54"/>
      <c r="U49" s="55"/>
      <c r="V49" s="53"/>
      <c r="W49" s="53"/>
      <c r="X49" s="53"/>
      <c r="Y49" s="53"/>
      <c r="Z49" s="53"/>
      <c r="AA49" s="53"/>
      <c r="AB49" s="54"/>
      <c r="AC49" s="54"/>
      <c r="AD49" s="54"/>
      <c r="AE49" s="54"/>
      <c r="AF49" s="54"/>
      <c r="AG49" s="54"/>
      <c r="AH49" s="54"/>
      <c r="AI49" s="54"/>
      <c r="AJ49" s="56"/>
      <c r="AK49" s="55"/>
      <c r="AL49" s="53"/>
      <c r="AM49" s="53"/>
      <c r="AN49" s="53"/>
      <c r="AO49" s="53"/>
      <c r="AP49" s="56">
        <f t="shared" si="0"/>
        <v>0</v>
      </c>
      <c r="AQ49" s="56">
        <f t="shared" si="1"/>
        <v>0</v>
      </c>
      <c r="AR49" s="56">
        <f t="shared" si="2"/>
        <v>0</v>
      </c>
      <c r="AS49" s="56">
        <f t="shared" si="3"/>
        <v>0</v>
      </c>
      <c r="AT49" s="56">
        <f t="shared" si="4"/>
        <v>0</v>
      </c>
      <c r="AU49" s="55"/>
      <c r="AV49" s="57"/>
      <c r="AW49" s="57"/>
      <c r="AX49" s="57"/>
    </row>
    <row r="50" spans="1:50" ht="33" customHeight="1">
      <c r="A50" s="3"/>
      <c r="B50" s="52"/>
      <c r="C50" s="52" t="s">
        <v>142</v>
      </c>
      <c r="D50" s="53" t="s">
        <v>142</v>
      </c>
      <c r="E50" s="53"/>
      <c r="F50" s="54"/>
      <c r="G50" s="54"/>
      <c r="H50" s="53"/>
      <c r="I50" s="53"/>
      <c r="J50" s="54"/>
      <c r="K50" s="53"/>
      <c r="L50" s="55"/>
      <c r="M50" s="53"/>
      <c r="N50" s="56"/>
      <c r="O50" s="53"/>
      <c r="P50" s="53"/>
      <c r="Q50" s="53"/>
      <c r="R50" s="56"/>
      <c r="S50" s="56"/>
      <c r="T50" s="54"/>
      <c r="U50" s="55"/>
      <c r="V50" s="53"/>
      <c r="W50" s="53"/>
      <c r="X50" s="53"/>
      <c r="Y50" s="53"/>
      <c r="Z50" s="53"/>
      <c r="AA50" s="53"/>
      <c r="AB50" s="54"/>
      <c r="AC50" s="54"/>
      <c r="AD50" s="54"/>
      <c r="AE50" s="54"/>
      <c r="AF50" s="54"/>
      <c r="AG50" s="54"/>
      <c r="AH50" s="54"/>
      <c r="AI50" s="54"/>
      <c r="AJ50" s="56"/>
      <c r="AK50" s="55"/>
      <c r="AL50" s="53"/>
      <c r="AM50" s="53"/>
      <c r="AN50" s="53"/>
      <c r="AO50" s="53"/>
      <c r="AP50" s="56">
        <f t="shared" si="0"/>
        <v>0</v>
      </c>
      <c r="AQ50" s="56">
        <f t="shared" si="1"/>
        <v>0</v>
      </c>
      <c r="AR50" s="56">
        <f t="shared" si="2"/>
        <v>0</v>
      </c>
      <c r="AS50" s="56">
        <f t="shared" si="3"/>
        <v>0</v>
      </c>
      <c r="AT50" s="56">
        <f t="shared" si="4"/>
        <v>0</v>
      </c>
      <c r="AU50" s="55"/>
      <c r="AV50" s="57"/>
      <c r="AW50" s="57"/>
      <c r="AX50" s="57"/>
    </row>
    <row r="51" spans="1:50" ht="33" customHeight="1">
      <c r="A51" s="3"/>
      <c r="B51" s="52"/>
      <c r="C51" s="52" t="s">
        <v>142</v>
      </c>
      <c r="D51" s="53" t="s">
        <v>142</v>
      </c>
      <c r="E51" s="53"/>
      <c r="F51" s="54"/>
      <c r="G51" s="54"/>
      <c r="H51" s="53"/>
      <c r="I51" s="53"/>
      <c r="J51" s="54"/>
      <c r="K51" s="53"/>
      <c r="L51" s="55"/>
      <c r="M51" s="53"/>
      <c r="N51" s="56"/>
      <c r="O51" s="53"/>
      <c r="P51" s="53"/>
      <c r="Q51" s="53"/>
      <c r="R51" s="56"/>
      <c r="S51" s="56"/>
      <c r="T51" s="54"/>
      <c r="U51" s="55"/>
      <c r="V51" s="53"/>
      <c r="W51" s="53"/>
      <c r="X51" s="53"/>
      <c r="Y51" s="53"/>
      <c r="Z51" s="53"/>
      <c r="AA51" s="53"/>
      <c r="AB51" s="54"/>
      <c r="AC51" s="54"/>
      <c r="AD51" s="54"/>
      <c r="AE51" s="54"/>
      <c r="AF51" s="54"/>
      <c r="AG51" s="54"/>
      <c r="AH51" s="54"/>
      <c r="AI51" s="54"/>
      <c r="AJ51" s="56"/>
      <c r="AK51" s="55"/>
      <c r="AL51" s="53"/>
      <c r="AM51" s="53"/>
      <c r="AN51" s="53"/>
      <c r="AO51" s="53"/>
      <c r="AP51" s="56">
        <f t="shared" si="0"/>
        <v>0</v>
      </c>
      <c r="AQ51" s="56">
        <f t="shared" si="1"/>
        <v>0</v>
      </c>
      <c r="AR51" s="56">
        <f t="shared" si="2"/>
        <v>0</v>
      </c>
      <c r="AS51" s="56">
        <f t="shared" si="3"/>
        <v>0</v>
      </c>
      <c r="AT51" s="56">
        <f t="shared" si="4"/>
        <v>0</v>
      </c>
      <c r="AU51" s="55"/>
      <c r="AV51" s="57"/>
      <c r="AW51" s="57"/>
      <c r="AX51" s="57"/>
    </row>
    <row r="52" spans="1:50" ht="33" customHeight="1">
      <c r="A52" s="3"/>
      <c r="B52" s="52"/>
      <c r="C52" s="52" t="s">
        <v>142</v>
      </c>
      <c r="D52" s="53" t="s">
        <v>142</v>
      </c>
      <c r="E52" s="53"/>
      <c r="F52" s="54"/>
      <c r="G52" s="54"/>
      <c r="H52" s="53"/>
      <c r="I52" s="53"/>
      <c r="J52" s="54"/>
      <c r="K52" s="53"/>
      <c r="L52" s="55"/>
      <c r="M52" s="53"/>
      <c r="N52" s="56"/>
      <c r="O52" s="53"/>
      <c r="P52" s="53"/>
      <c r="Q52" s="53"/>
      <c r="R52" s="56"/>
      <c r="S52" s="56"/>
      <c r="T52" s="54"/>
      <c r="U52" s="55"/>
      <c r="V52" s="53"/>
      <c r="W52" s="53"/>
      <c r="X52" s="53"/>
      <c r="Y52" s="53"/>
      <c r="Z52" s="53"/>
      <c r="AA52" s="53"/>
      <c r="AB52" s="54"/>
      <c r="AC52" s="54"/>
      <c r="AD52" s="54"/>
      <c r="AE52" s="54"/>
      <c r="AF52" s="54"/>
      <c r="AG52" s="54"/>
      <c r="AH52" s="54"/>
      <c r="AI52" s="54"/>
      <c r="AJ52" s="56"/>
      <c r="AK52" s="55"/>
      <c r="AL52" s="53"/>
      <c r="AM52" s="53"/>
      <c r="AN52" s="53"/>
      <c r="AO52" s="53"/>
      <c r="AP52" s="56">
        <f t="shared" si="0"/>
        <v>0</v>
      </c>
      <c r="AQ52" s="56">
        <f t="shared" si="1"/>
        <v>0</v>
      </c>
      <c r="AR52" s="56">
        <f t="shared" si="2"/>
        <v>0</v>
      </c>
      <c r="AS52" s="56">
        <f t="shared" si="3"/>
        <v>0</v>
      </c>
      <c r="AT52" s="56">
        <f t="shared" si="4"/>
        <v>0</v>
      </c>
      <c r="AU52" s="55"/>
      <c r="AV52" s="57"/>
      <c r="AW52" s="57"/>
      <c r="AX52" s="57"/>
    </row>
    <row r="53" spans="1:50" ht="33" customHeight="1">
      <c r="A53" s="3"/>
      <c r="B53" s="52"/>
      <c r="C53" s="52" t="s">
        <v>142</v>
      </c>
      <c r="D53" s="53" t="s">
        <v>142</v>
      </c>
      <c r="E53" s="53"/>
      <c r="F53" s="54"/>
      <c r="G53" s="54"/>
      <c r="H53" s="53"/>
      <c r="I53" s="53"/>
      <c r="J53" s="54"/>
      <c r="K53" s="53"/>
      <c r="L53" s="55"/>
      <c r="M53" s="53"/>
      <c r="N53" s="56"/>
      <c r="O53" s="53"/>
      <c r="P53" s="53"/>
      <c r="Q53" s="53"/>
      <c r="R53" s="56"/>
      <c r="S53" s="56"/>
      <c r="T53" s="54"/>
      <c r="U53" s="55"/>
      <c r="V53" s="53"/>
      <c r="W53" s="53"/>
      <c r="X53" s="53"/>
      <c r="Y53" s="53"/>
      <c r="Z53" s="53"/>
      <c r="AA53" s="53"/>
      <c r="AB53" s="54"/>
      <c r="AC53" s="54"/>
      <c r="AD53" s="54"/>
      <c r="AE53" s="54"/>
      <c r="AF53" s="54"/>
      <c r="AG53" s="54"/>
      <c r="AH53" s="54"/>
      <c r="AI53" s="54"/>
      <c r="AJ53" s="56"/>
      <c r="AK53" s="55"/>
      <c r="AL53" s="53"/>
      <c r="AM53" s="53"/>
      <c r="AN53" s="53"/>
      <c r="AO53" s="53"/>
      <c r="AP53" s="56">
        <f t="shared" si="0"/>
        <v>0</v>
      </c>
      <c r="AQ53" s="56">
        <f t="shared" si="1"/>
        <v>0</v>
      </c>
      <c r="AR53" s="56">
        <f t="shared" si="2"/>
        <v>0</v>
      </c>
      <c r="AS53" s="56">
        <f t="shared" si="3"/>
        <v>0</v>
      </c>
      <c r="AT53" s="56">
        <f t="shared" si="4"/>
        <v>0</v>
      </c>
      <c r="AU53" s="55"/>
      <c r="AV53" s="57"/>
      <c r="AW53" s="57"/>
      <c r="AX53" s="57"/>
    </row>
    <row r="54" spans="1:50" ht="33" customHeight="1">
      <c r="A54" s="3"/>
      <c r="B54" s="52"/>
      <c r="C54" s="52" t="s">
        <v>142</v>
      </c>
      <c r="D54" s="53" t="s">
        <v>142</v>
      </c>
      <c r="E54" s="53"/>
      <c r="F54" s="54"/>
      <c r="G54" s="54"/>
      <c r="H54" s="53"/>
      <c r="I54" s="53"/>
      <c r="J54" s="54"/>
      <c r="K54" s="53"/>
      <c r="L54" s="55"/>
      <c r="M54" s="53"/>
      <c r="N54" s="56"/>
      <c r="O54" s="53"/>
      <c r="P54" s="53"/>
      <c r="Q54" s="53"/>
      <c r="R54" s="56"/>
      <c r="S54" s="56"/>
      <c r="T54" s="54"/>
      <c r="U54" s="55"/>
      <c r="V54" s="53"/>
      <c r="W54" s="53"/>
      <c r="X54" s="53"/>
      <c r="Y54" s="53"/>
      <c r="Z54" s="53"/>
      <c r="AA54" s="53"/>
      <c r="AB54" s="54"/>
      <c r="AC54" s="54"/>
      <c r="AD54" s="54"/>
      <c r="AE54" s="54"/>
      <c r="AF54" s="54"/>
      <c r="AG54" s="54"/>
      <c r="AH54" s="54"/>
      <c r="AI54" s="54"/>
      <c r="AJ54" s="56"/>
      <c r="AK54" s="55"/>
      <c r="AL54" s="53"/>
      <c r="AM54" s="53"/>
      <c r="AN54" s="53"/>
      <c r="AO54" s="53"/>
      <c r="AP54" s="56">
        <f t="shared" si="0"/>
        <v>0</v>
      </c>
      <c r="AQ54" s="56">
        <f t="shared" si="1"/>
        <v>0</v>
      </c>
      <c r="AR54" s="56">
        <f t="shared" si="2"/>
        <v>0</v>
      </c>
      <c r="AS54" s="56">
        <f t="shared" si="3"/>
        <v>0</v>
      </c>
      <c r="AT54" s="56">
        <f t="shared" si="4"/>
        <v>0</v>
      </c>
      <c r="AU54" s="55"/>
      <c r="AV54" s="57"/>
      <c r="AW54" s="57"/>
      <c r="AX54" s="57"/>
    </row>
    <row r="55" spans="1:50" ht="33" customHeight="1">
      <c r="A55" s="3"/>
      <c r="B55" s="52"/>
      <c r="C55" s="52" t="s">
        <v>142</v>
      </c>
      <c r="D55" s="53" t="s">
        <v>142</v>
      </c>
      <c r="E55" s="53"/>
      <c r="F55" s="54"/>
      <c r="G55" s="54"/>
      <c r="H55" s="53"/>
      <c r="I55" s="53"/>
      <c r="J55" s="54"/>
      <c r="K55" s="53"/>
      <c r="L55" s="55"/>
      <c r="M55" s="53"/>
      <c r="N55" s="56"/>
      <c r="O55" s="53"/>
      <c r="P55" s="53"/>
      <c r="Q55" s="53"/>
      <c r="R55" s="56"/>
      <c r="S55" s="56"/>
      <c r="T55" s="54"/>
      <c r="U55" s="55"/>
      <c r="V55" s="53"/>
      <c r="W55" s="53"/>
      <c r="X55" s="53"/>
      <c r="Y55" s="53"/>
      <c r="Z55" s="53"/>
      <c r="AA55" s="53"/>
      <c r="AB55" s="54"/>
      <c r="AC55" s="54"/>
      <c r="AD55" s="54"/>
      <c r="AE55" s="54"/>
      <c r="AF55" s="54"/>
      <c r="AG55" s="54"/>
      <c r="AH55" s="54"/>
      <c r="AI55" s="54"/>
      <c r="AJ55" s="56"/>
      <c r="AK55" s="55"/>
      <c r="AL55" s="53"/>
      <c r="AM55" s="53"/>
      <c r="AN55" s="53"/>
      <c r="AO55" s="53"/>
      <c r="AP55" s="56">
        <f t="shared" si="0"/>
        <v>0</v>
      </c>
      <c r="AQ55" s="56">
        <f t="shared" si="1"/>
        <v>0</v>
      </c>
      <c r="AR55" s="56">
        <f t="shared" si="2"/>
        <v>0</v>
      </c>
      <c r="AS55" s="56">
        <f t="shared" si="3"/>
        <v>0</v>
      </c>
      <c r="AT55" s="56">
        <f t="shared" si="4"/>
        <v>0</v>
      </c>
      <c r="AU55" s="55"/>
      <c r="AV55" s="57"/>
      <c r="AW55" s="57"/>
      <c r="AX55" s="57"/>
    </row>
    <row r="56" spans="1:50" ht="33" customHeight="1">
      <c r="A56" s="3"/>
      <c r="B56" s="52"/>
      <c r="C56" s="52" t="s">
        <v>142</v>
      </c>
      <c r="D56" s="53" t="s">
        <v>142</v>
      </c>
      <c r="E56" s="53"/>
      <c r="F56" s="54"/>
      <c r="G56" s="54"/>
      <c r="H56" s="53"/>
      <c r="I56" s="53"/>
      <c r="J56" s="54"/>
      <c r="K56" s="53"/>
      <c r="L56" s="55"/>
      <c r="M56" s="53"/>
      <c r="N56" s="56"/>
      <c r="O56" s="53"/>
      <c r="P56" s="53"/>
      <c r="Q56" s="53"/>
      <c r="R56" s="56"/>
      <c r="S56" s="56"/>
      <c r="T56" s="54"/>
      <c r="U56" s="55"/>
      <c r="V56" s="53"/>
      <c r="W56" s="53"/>
      <c r="X56" s="53"/>
      <c r="Y56" s="53"/>
      <c r="Z56" s="53"/>
      <c r="AA56" s="53"/>
      <c r="AB56" s="54"/>
      <c r="AC56" s="54"/>
      <c r="AD56" s="54"/>
      <c r="AE56" s="54"/>
      <c r="AF56" s="54"/>
      <c r="AG56" s="54"/>
      <c r="AH56" s="54"/>
      <c r="AI56" s="54"/>
      <c r="AJ56" s="56"/>
      <c r="AK56" s="55"/>
      <c r="AL56" s="53"/>
      <c r="AM56" s="53"/>
      <c r="AN56" s="53"/>
      <c r="AO56" s="53"/>
      <c r="AP56" s="56">
        <f t="shared" si="0"/>
        <v>0</v>
      </c>
      <c r="AQ56" s="56">
        <f t="shared" si="1"/>
        <v>0</v>
      </c>
      <c r="AR56" s="56">
        <f t="shared" si="2"/>
        <v>0</v>
      </c>
      <c r="AS56" s="56">
        <f t="shared" si="3"/>
        <v>0</v>
      </c>
      <c r="AT56" s="56">
        <f t="shared" si="4"/>
        <v>0</v>
      </c>
      <c r="AU56" s="55"/>
      <c r="AV56" s="57"/>
      <c r="AW56" s="57"/>
      <c r="AX56" s="57"/>
    </row>
    <row r="57" spans="1:50" ht="33" customHeight="1">
      <c r="A57" s="3"/>
      <c r="B57" s="52"/>
      <c r="C57" s="52" t="s">
        <v>142</v>
      </c>
      <c r="D57" s="53" t="s">
        <v>142</v>
      </c>
      <c r="E57" s="53"/>
      <c r="F57" s="54"/>
      <c r="G57" s="54"/>
      <c r="H57" s="53"/>
      <c r="I57" s="53"/>
      <c r="J57" s="54"/>
      <c r="K57" s="53"/>
      <c r="L57" s="55"/>
      <c r="M57" s="53"/>
      <c r="N57" s="56"/>
      <c r="O57" s="53"/>
      <c r="P57" s="53"/>
      <c r="Q57" s="53"/>
      <c r="R57" s="56"/>
      <c r="S57" s="56"/>
      <c r="T57" s="54"/>
      <c r="U57" s="55"/>
      <c r="V57" s="53"/>
      <c r="W57" s="53"/>
      <c r="X57" s="53"/>
      <c r="Y57" s="53"/>
      <c r="Z57" s="53"/>
      <c r="AA57" s="53"/>
      <c r="AB57" s="54"/>
      <c r="AC57" s="54"/>
      <c r="AD57" s="54"/>
      <c r="AE57" s="54"/>
      <c r="AF57" s="54"/>
      <c r="AG57" s="54"/>
      <c r="AH57" s="54"/>
      <c r="AI57" s="54"/>
      <c r="AJ57" s="56"/>
      <c r="AK57" s="55"/>
      <c r="AL57" s="53"/>
      <c r="AM57" s="53"/>
      <c r="AN57" s="53"/>
      <c r="AO57" s="53"/>
      <c r="AP57" s="56">
        <f t="shared" si="0"/>
        <v>0</v>
      </c>
      <c r="AQ57" s="56">
        <f t="shared" si="1"/>
        <v>0</v>
      </c>
      <c r="AR57" s="56">
        <f t="shared" si="2"/>
        <v>0</v>
      </c>
      <c r="AS57" s="56">
        <f t="shared" si="3"/>
        <v>0</v>
      </c>
      <c r="AT57" s="56">
        <f t="shared" si="4"/>
        <v>0</v>
      </c>
      <c r="AU57" s="55"/>
      <c r="AV57" s="57"/>
      <c r="AW57" s="57"/>
      <c r="AX57" s="57"/>
    </row>
    <row r="58" spans="1:50" ht="33" customHeight="1">
      <c r="A58" s="3"/>
      <c r="B58" s="52"/>
      <c r="C58" s="52" t="s">
        <v>142</v>
      </c>
      <c r="D58" s="53" t="s">
        <v>142</v>
      </c>
      <c r="E58" s="53"/>
      <c r="F58" s="54"/>
      <c r="G58" s="54"/>
      <c r="H58" s="53"/>
      <c r="I58" s="53"/>
      <c r="J58" s="54"/>
      <c r="K58" s="53"/>
      <c r="L58" s="55"/>
      <c r="M58" s="53"/>
      <c r="N58" s="56"/>
      <c r="O58" s="53"/>
      <c r="P58" s="53"/>
      <c r="Q58" s="53"/>
      <c r="R58" s="56"/>
      <c r="S58" s="56"/>
      <c r="T58" s="54"/>
      <c r="U58" s="55"/>
      <c r="V58" s="53"/>
      <c r="W58" s="53"/>
      <c r="X58" s="53"/>
      <c r="Y58" s="53"/>
      <c r="Z58" s="53"/>
      <c r="AA58" s="53"/>
      <c r="AB58" s="54"/>
      <c r="AC58" s="54"/>
      <c r="AD58" s="54"/>
      <c r="AE58" s="54"/>
      <c r="AF58" s="54"/>
      <c r="AG58" s="54"/>
      <c r="AH58" s="54"/>
      <c r="AI58" s="54"/>
      <c r="AJ58" s="56"/>
      <c r="AK58" s="55"/>
      <c r="AL58" s="53"/>
      <c r="AM58" s="53"/>
      <c r="AN58" s="53"/>
      <c r="AO58" s="53"/>
      <c r="AP58" s="56">
        <f t="shared" si="0"/>
        <v>0</v>
      </c>
      <c r="AQ58" s="56">
        <f t="shared" si="1"/>
        <v>0</v>
      </c>
      <c r="AR58" s="56">
        <f t="shared" si="2"/>
        <v>0</v>
      </c>
      <c r="AS58" s="56">
        <f t="shared" si="3"/>
        <v>0</v>
      </c>
      <c r="AT58" s="56">
        <f t="shared" si="4"/>
        <v>0</v>
      </c>
      <c r="AU58" s="55"/>
      <c r="AV58" s="57"/>
      <c r="AW58" s="57"/>
      <c r="AX58" s="57"/>
    </row>
    <row r="59" spans="1:50" ht="33" customHeight="1">
      <c r="A59" s="3"/>
      <c r="B59" s="52"/>
      <c r="C59" s="52" t="s">
        <v>142</v>
      </c>
      <c r="D59" s="53" t="s">
        <v>142</v>
      </c>
      <c r="E59" s="53"/>
      <c r="F59" s="54"/>
      <c r="G59" s="54"/>
      <c r="H59" s="53"/>
      <c r="I59" s="53"/>
      <c r="J59" s="54"/>
      <c r="K59" s="53"/>
      <c r="L59" s="55"/>
      <c r="M59" s="53"/>
      <c r="N59" s="56"/>
      <c r="O59" s="53"/>
      <c r="P59" s="53"/>
      <c r="Q59" s="53"/>
      <c r="R59" s="56"/>
      <c r="S59" s="56"/>
      <c r="T59" s="54"/>
      <c r="U59" s="55"/>
      <c r="V59" s="53"/>
      <c r="W59" s="53"/>
      <c r="X59" s="53"/>
      <c r="Y59" s="53"/>
      <c r="Z59" s="53"/>
      <c r="AA59" s="53"/>
      <c r="AB59" s="54"/>
      <c r="AC59" s="54"/>
      <c r="AD59" s="54"/>
      <c r="AE59" s="54"/>
      <c r="AF59" s="54"/>
      <c r="AG59" s="54"/>
      <c r="AH59" s="54"/>
      <c r="AI59" s="54"/>
      <c r="AJ59" s="56"/>
      <c r="AK59" s="55"/>
      <c r="AL59" s="53"/>
      <c r="AM59" s="53"/>
      <c r="AN59" s="53"/>
      <c r="AO59" s="53"/>
      <c r="AP59" s="56">
        <f t="shared" si="0"/>
        <v>0</v>
      </c>
      <c r="AQ59" s="56">
        <f t="shared" si="1"/>
        <v>0</v>
      </c>
      <c r="AR59" s="56">
        <f t="shared" si="2"/>
        <v>0</v>
      </c>
      <c r="AS59" s="56">
        <f t="shared" si="3"/>
        <v>0</v>
      </c>
      <c r="AT59" s="56">
        <f t="shared" si="4"/>
        <v>0</v>
      </c>
      <c r="AU59" s="55"/>
      <c r="AV59" s="57"/>
      <c r="AW59" s="57"/>
      <c r="AX59" s="57"/>
    </row>
    <row r="60" spans="1:50" ht="33" customHeight="1">
      <c r="A60" s="3"/>
      <c r="B60" s="52"/>
      <c r="C60" s="52" t="s">
        <v>142</v>
      </c>
      <c r="D60" s="53" t="s">
        <v>142</v>
      </c>
      <c r="E60" s="53"/>
      <c r="F60" s="54"/>
      <c r="G60" s="54"/>
      <c r="H60" s="53"/>
      <c r="I60" s="53"/>
      <c r="J60" s="54"/>
      <c r="K60" s="53"/>
      <c r="L60" s="55"/>
      <c r="M60" s="53"/>
      <c r="N60" s="56"/>
      <c r="O60" s="53"/>
      <c r="P60" s="53"/>
      <c r="Q60" s="53"/>
      <c r="R60" s="56"/>
      <c r="S60" s="56"/>
      <c r="T60" s="54"/>
      <c r="U60" s="55"/>
      <c r="V60" s="53"/>
      <c r="W60" s="53"/>
      <c r="X60" s="53"/>
      <c r="Y60" s="53"/>
      <c r="Z60" s="53"/>
      <c r="AA60" s="53"/>
      <c r="AB60" s="54"/>
      <c r="AC60" s="54"/>
      <c r="AD60" s="54"/>
      <c r="AE60" s="54"/>
      <c r="AF60" s="54"/>
      <c r="AG60" s="54"/>
      <c r="AH60" s="54"/>
      <c r="AI60" s="54"/>
      <c r="AJ60" s="56"/>
      <c r="AK60" s="55"/>
      <c r="AL60" s="53"/>
      <c r="AM60" s="53"/>
      <c r="AN60" s="53"/>
      <c r="AO60" s="53"/>
      <c r="AP60" s="56">
        <f t="shared" si="0"/>
        <v>0</v>
      </c>
      <c r="AQ60" s="56">
        <f t="shared" si="1"/>
        <v>0</v>
      </c>
      <c r="AR60" s="56">
        <f t="shared" si="2"/>
        <v>0</v>
      </c>
      <c r="AS60" s="56">
        <f t="shared" si="3"/>
        <v>0</v>
      </c>
      <c r="AT60" s="56">
        <f t="shared" si="4"/>
        <v>0</v>
      </c>
      <c r="AU60" s="55"/>
      <c r="AV60" s="57"/>
      <c r="AW60" s="57"/>
      <c r="AX60" s="57"/>
    </row>
    <row r="61" spans="1:50" ht="33" customHeight="1">
      <c r="A61" s="3"/>
      <c r="B61" s="52"/>
      <c r="C61" s="52" t="s">
        <v>142</v>
      </c>
      <c r="D61" s="53" t="s">
        <v>142</v>
      </c>
      <c r="E61" s="53"/>
      <c r="F61" s="54"/>
      <c r="G61" s="54"/>
      <c r="H61" s="53"/>
      <c r="I61" s="53"/>
      <c r="J61" s="54"/>
      <c r="K61" s="53"/>
      <c r="L61" s="55"/>
      <c r="M61" s="53"/>
      <c r="N61" s="56"/>
      <c r="O61" s="53"/>
      <c r="P61" s="53"/>
      <c r="Q61" s="53"/>
      <c r="R61" s="56"/>
      <c r="S61" s="56"/>
      <c r="T61" s="54"/>
      <c r="U61" s="55"/>
      <c r="V61" s="53"/>
      <c r="W61" s="53"/>
      <c r="X61" s="53"/>
      <c r="Y61" s="53"/>
      <c r="Z61" s="53"/>
      <c r="AA61" s="53"/>
      <c r="AB61" s="54"/>
      <c r="AC61" s="54"/>
      <c r="AD61" s="54"/>
      <c r="AE61" s="54"/>
      <c r="AF61" s="54"/>
      <c r="AG61" s="54"/>
      <c r="AH61" s="54"/>
      <c r="AI61" s="54"/>
      <c r="AJ61" s="56"/>
      <c r="AK61" s="55"/>
      <c r="AL61" s="53"/>
      <c r="AM61" s="53"/>
      <c r="AN61" s="53"/>
      <c r="AO61" s="53"/>
      <c r="AP61" s="56">
        <f t="shared" si="0"/>
        <v>0</v>
      </c>
      <c r="AQ61" s="56">
        <f t="shared" si="1"/>
        <v>0</v>
      </c>
      <c r="AR61" s="56">
        <f t="shared" si="2"/>
        <v>0</v>
      </c>
      <c r="AS61" s="56">
        <f t="shared" si="3"/>
        <v>0</v>
      </c>
      <c r="AT61" s="56">
        <f t="shared" si="4"/>
        <v>0</v>
      </c>
      <c r="AU61" s="55"/>
      <c r="AV61" s="57"/>
      <c r="AW61" s="57"/>
      <c r="AX61" s="57"/>
    </row>
    <row r="62" spans="1:50" ht="33" customHeight="1">
      <c r="A62" s="3"/>
      <c r="B62" s="52"/>
      <c r="C62" s="52" t="s">
        <v>142</v>
      </c>
      <c r="D62" s="53" t="s">
        <v>142</v>
      </c>
      <c r="E62" s="53"/>
      <c r="F62" s="54"/>
      <c r="G62" s="54"/>
      <c r="H62" s="53"/>
      <c r="I62" s="53"/>
      <c r="J62" s="54"/>
      <c r="K62" s="53"/>
      <c r="L62" s="55"/>
      <c r="M62" s="53"/>
      <c r="N62" s="56"/>
      <c r="O62" s="53"/>
      <c r="P62" s="53"/>
      <c r="Q62" s="53"/>
      <c r="R62" s="56"/>
      <c r="S62" s="56"/>
      <c r="T62" s="54"/>
      <c r="U62" s="55"/>
      <c r="V62" s="53"/>
      <c r="W62" s="53"/>
      <c r="X62" s="53"/>
      <c r="Y62" s="53"/>
      <c r="Z62" s="53"/>
      <c r="AA62" s="53"/>
      <c r="AB62" s="54"/>
      <c r="AC62" s="54"/>
      <c r="AD62" s="54"/>
      <c r="AE62" s="54"/>
      <c r="AF62" s="54"/>
      <c r="AG62" s="54"/>
      <c r="AH62" s="54"/>
      <c r="AI62" s="54"/>
      <c r="AJ62" s="56"/>
      <c r="AK62" s="55"/>
      <c r="AL62" s="53"/>
      <c r="AM62" s="53"/>
      <c r="AN62" s="53"/>
      <c r="AO62" s="53"/>
      <c r="AP62" s="56">
        <f t="shared" si="0"/>
        <v>0</v>
      </c>
      <c r="AQ62" s="56">
        <f t="shared" si="1"/>
        <v>0</v>
      </c>
      <c r="AR62" s="56">
        <f t="shared" si="2"/>
        <v>0</v>
      </c>
      <c r="AS62" s="56">
        <f t="shared" si="3"/>
        <v>0</v>
      </c>
      <c r="AT62" s="56">
        <f t="shared" si="4"/>
        <v>0</v>
      </c>
      <c r="AU62" s="55"/>
      <c r="AV62" s="57"/>
      <c r="AW62" s="57"/>
      <c r="AX62" s="57"/>
    </row>
    <row r="63" spans="1:50" ht="33" customHeight="1">
      <c r="A63" s="3"/>
      <c r="B63" s="52"/>
      <c r="C63" s="52" t="s">
        <v>142</v>
      </c>
      <c r="D63" s="53" t="s">
        <v>142</v>
      </c>
      <c r="E63" s="53"/>
      <c r="F63" s="54"/>
      <c r="G63" s="54"/>
      <c r="H63" s="53"/>
      <c r="I63" s="53"/>
      <c r="J63" s="54"/>
      <c r="K63" s="53"/>
      <c r="L63" s="55"/>
      <c r="M63" s="53"/>
      <c r="N63" s="56"/>
      <c r="O63" s="53"/>
      <c r="P63" s="53"/>
      <c r="Q63" s="53"/>
      <c r="R63" s="56"/>
      <c r="S63" s="56"/>
      <c r="T63" s="54"/>
      <c r="U63" s="55"/>
      <c r="V63" s="53"/>
      <c r="W63" s="53"/>
      <c r="X63" s="53"/>
      <c r="Y63" s="53"/>
      <c r="Z63" s="53"/>
      <c r="AA63" s="53"/>
      <c r="AB63" s="54"/>
      <c r="AC63" s="54"/>
      <c r="AD63" s="54"/>
      <c r="AE63" s="54"/>
      <c r="AF63" s="54"/>
      <c r="AG63" s="54"/>
      <c r="AH63" s="54"/>
      <c r="AI63" s="54"/>
      <c r="AJ63" s="56"/>
      <c r="AK63" s="55"/>
      <c r="AL63" s="53"/>
      <c r="AM63" s="53"/>
      <c r="AN63" s="53"/>
      <c r="AO63" s="53"/>
      <c r="AP63" s="56">
        <f t="shared" si="0"/>
        <v>0</v>
      </c>
      <c r="AQ63" s="56">
        <f t="shared" si="1"/>
        <v>0</v>
      </c>
      <c r="AR63" s="56">
        <f t="shared" si="2"/>
        <v>0</v>
      </c>
      <c r="AS63" s="56">
        <f t="shared" si="3"/>
        <v>0</v>
      </c>
      <c r="AT63" s="56">
        <f t="shared" si="4"/>
        <v>0</v>
      </c>
      <c r="AU63" s="55"/>
      <c r="AV63" s="57"/>
      <c r="AW63" s="57"/>
      <c r="AX63" s="57"/>
    </row>
    <row r="64" spans="1:50" ht="33" customHeight="1">
      <c r="A64" s="3"/>
      <c r="B64" s="52"/>
      <c r="C64" s="52" t="s">
        <v>142</v>
      </c>
      <c r="D64" s="53" t="s">
        <v>142</v>
      </c>
      <c r="E64" s="53"/>
      <c r="F64" s="54"/>
      <c r="G64" s="54"/>
      <c r="H64" s="53"/>
      <c r="I64" s="53"/>
      <c r="J64" s="54"/>
      <c r="K64" s="53"/>
      <c r="L64" s="55"/>
      <c r="M64" s="53"/>
      <c r="N64" s="56"/>
      <c r="O64" s="53"/>
      <c r="P64" s="53"/>
      <c r="Q64" s="53"/>
      <c r="R64" s="56"/>
      <c r="S64" s="56"/>
      <c r="T64" s="54"/>
      <c r="U64" s="55"/>
      <c r="V64" s="53"/>
      <c r="W64" s="53"/>
      <c r="X64" s="53"/>
      <c r="Y64" s="53"/>
      <c r="Z64" s="53"/>
      <c r="AA64" s="53"/>
      <c r="AB64" s="54"/>
      <c r="AC64" s="54"/>
      <c r="AD64" s="54"/>
      <c r="AE64" s="54"/>
      <c r="AF64" s="54"/>
      <c r="AG64" s="54"/>
      <c r="AH64" s="54"/>
      <c r="AI64" s="54"/>
      <c r="AJ64" s="56"/>
      <c r="AK64" s="55"/>
      <c r="AL64" s="53"/>
      <c r="AM64" s="53"/>
      <c r="AN64" s="53"/>
      <c r="AO64" s="53"/>
      <c r="AP64" s="56">
        <f t="shared" si="0"/>
        <v>0</v>
      </c>
      <c r="AQ64" s="56">
        <f t="shared" si="1"/>
        <v>0</v>
      </c>
      <c r="AR64" s="56">
        <f t="shared" si="2"/>
        <v>0</v>
      </c>
      <c r="AS64" s="56">
        <f t="shared" si="3"/>
        <v>0</v>
      </c>
      <c r="AT64" s="56">
        <f t="shared" si="4"/>
        <v>0</v>
      </c>
      <c r="AU64" s="55"/>
      <c r="AV64" s="57"/>
      <c r="AW64" s="57"/>
      <c r="AX64" s="57"/>
    </row>
    <row r="65" spans="1:50" ht="33" customHeight="1">
      <c r="A65" s="3"/>
      <c r="B65" s="52"/>
      <c r="C65" s="52" t="s">
        <v>142</v>
      </c>
      <c r="D65" s="53" t="s">
        <v>142</v>
      </c>
      <c r="E65" s="53"/>
      <c r="F65" s="54"/>
      <c r="G65" s="54"/>
      <c r="H65" s="53"/>
      <c r="I65" s="53"/>
      <c r="J65" s="54"/>
      <c r="K65" s="53"/>
      <c r="L65" s="55"/>
      <c r="M65" s="53"/>
      <c r="N65" s="56"/>
      <c r="O65" s="53"/>
      <c r="P65" s="53"/>
      <c r="Q65" s="53"/>
      <c r="R65" s="56"/>
      <c r="S65" s="56"/>
      <c r="T65" s="54"/>
      <c r="U65" s="55"/>
      <c r="V65" s="53"/>
      <c r="W65" s="53"/>
      <c r="X65" s="53"/>
      <c r="Y65" s="53"/>
      <c r="Z65" s="53"/>
      <c r="AA65" s="53"/>
      <c r="AB65" s="54"/>
      <c r="AC65" s="54"/>
      <c r="AD65" s="54"/>
      <c r="AE65" s="54"/>
      <c r="AF65" s="54"/>
      <c r="AG65" s="54"/>
      <c r="AH65" s="54"/>
      <c r="AI65" s="54"/>
      <c r="AJ65" s="56"/>
      <c r="AK65" s="55"/>
      <c r="AL65" s="53"/>
      <c r="AM65" s="53"/>
      <c r="AN65" s="53"/>
      <c r="AO65" s="53"/>
      <c r="AP65" s="56">
        <f t="shared" si="0"/>
        <v>0</v>
      </c>
      <c r="AQ65" s="56">
        <f t="shared" si="1"/>
        <v>0</v>
      </c>
      <c r="AR65" s="56">
        <f t="shared" si="2"/>
        <v>0</v>
      </c>
      <c r="AS65" s="56">
        <f t="shared" ref="AS65:AS100" si="5">INT(AVERAGE(AP65:AR65))</f>
        <v>0</v>
      </c>
      <c r="AT65" s="56">
        <f t="shared" si="4"/>
        <v>0</v>
      </c>
      <c r="AU65" s="55"/>
      <c r="AV65" s="57"/>
      <c r="AW65" s="57"/>
      <c r="AX65" s="57"/>
    </row>
    <row r="66" spans="1:50" ht="33" customHeight="1">
      <c r="A66" s="3"/>
      <c r="B66" s="52"/>
      <c r="C66" s="52" t="s">
        <v>142</v>
      </c>
      <c r="D66" s="53" t="s">
        <v>142</v>
      </c>
      <c r="E66" s="53"/>
      <c r="F66" s="54"/>
      <c r="G66" s="54"/>
      <c r="H66" s="53"/>
      <c r="I66" s="53"/>
      <c r="J66" s="54"/>
      <c r="K66" s="53"/>
      <c r="L66" s="55"/>
      <c r="M66" s="53"/>
      <c r="N66" s="56"/>
      <c r="O66" s="53"/>
      <c r="P66" s="53"/>
      <c r="Q66" s="53"/>
      <c r="R66" s="56"/>
      <c r="S66" s="56"/>
      <c r="T66" s="54"/>
      <c r="U66" s="55"/>
      <c r="V66" s="53"/>
      <c r="W66" s="53"/>
      <c r="X66" s="53"/>
      <c r="Y66" s="53"/>
      <c r="Z66" s="53"/>
      <c r="AA66" s="53"/>
      <c r="AB66" s="54"/>
      <c r="AC66" s="54"/>
      <c r="AD66" s="54"/>
      <c r="AE66" s="54"/>
      <c r="AF66" s="54"/>
      <c r="AG66" s="54"/>
      <c r="AH66" s="54"/>
      <c r="AI66" s="54"/>
      <c r="AJ66" s="56"/>
      <c r="AK66" s="55"/>
      <c r="AL66" s="53"/>
      <c r="AM66" s="53"/>
      <c r="AN66" s="53"/>
      <c r="AO66" s="53"/>
      <c r="AP66" s="56">
        <f t="shared" si="0"/>
        <v>0</v>
      </c>
      <c r="AQ66" s="56">
        <f t="shared" si="1"/>
        <v>0</v>
      </c>
      <c r="AR66" s="56">
        <f t="shared" si="2"/>
        <v>0</v>
      </c>
      <c r="AS66" s="56">
        <f t="shared" si="5"/>
        <v>0</v>
      </c>
      <c r="AT66" s="56">
        <f t="shared" si="4"/>
        <v>0</v>
      </c>
      <c r="AU66" s="55"/>
      <c r="AV66" s="57"/>
      <c r="AW66" s="57"/>
      <c r="AX66" s="57"/>
    </row>
    <row r="67" spans="1:50" ht="33" customHeight="1">
      <c r="A67" s="3"/>
      <c r="B67" s="52"/>
      <c r="C67" s="52" t="s">
        <v>142</v>
      </c>
      <c r="D67" s="53" t="s">
        <v>142</v>
      </c>
      <c r="E67" s="53"/>
      <c r="F67" s="54"/>
      <c r="G67" s="54"/>
      <c r="H67" s="53"/>
      <c r="I67" s="53"/>
      <c r="J67" s="54"/>
      <c r="K67" s="53"/>
      <c r="L67" s="55"/>
      <c r="M67" s="53"/>
      <c r="N67" s="56"/>
      <c r="O67" s="53"/>
      <c r="P67" s="53"/>
      <c r="Q67" s="53"/>
      <c r="R67" s="56"/>
      <c r="S67" s="56"/>
      <c r="T67" s="54"/>
      <c r="U67" s="55"/>
      <c r="V67" s="53"/>
      <c r="W67" s="53"/>
      <c r="X67" s="53"/>
      <c r="Y67" s="53"/>
      <c r="Z67" s="53"/>
      <c r="AA67" s="53"/>
      <c r="AB67" s="54"/>
      <c r="AC67" s="54"/>
      <c r="AD67" s="54"/>
      <c r="AE67" s="54"/>
      <c r="AF67" s="54"/>
      <c r="AG67" s="54"/>
      <c r="AH67" s="54"/>
      <c r="AI67" s="54"/>
      <c r="AJ67" s="56"/>
      <c r="AK67" s="55"/>
      <c r="AL67" s="53"/>
      <c r="AM67" s="53"/>
      <c r="AN67" s="53"/>
      <c r="AO67" s="53"/>
      <c r="AP67" s="56">
        <f t="shared" si="0"/>
        <v>0</v>
      </c>
      <c r="AQ67" s="56">
        <f t="shared" si="1"/>
        <v>0</v>
      </c>
      <c r="AR67" s="56">
        <f t="shared" si="2"/>
        <v>0</v>
      </c>
      <c r="AS67" s="56">
        <f t="shared" si="5"/>
        <v>0</v>
      </c>
      <c r="AT67" s="56">
        <f t="shared" si="4"/>
        <v>0</v>
      </c>
      <c r="AU67" s="55"/>
      <c r="AV67" s="57"/>
      <c r="AW67" s="57"/>
      <c r="AX67" s="57"/>
    </row>
    <row r="68" spans="1:50" ht="33" customHeight="1">
      <c r="A68" s="3"/>
      <c r="B68" s="52"/>
      <c r="C68" s="52" t="s">
        <v>142</v>
      </c>
      <c r="D68" s="53" t="s">
        <v>142</v>
      </c>
      <c r="E68" s="53"/>
      <c r="F68" s="54"/>
      <c r="G68" s="54"/>
      <c r="H68" s="53"/>
      <c r="I68" s="53"/>
      <c r="J68" s="54"/>
      <c r="K68" s="53"/>
      <c r="L68" s="55"/>
      <c r="M68" s="53"/>
      <c r="N68" s="56"/>
      <c r="O68" s="53"/>
      <c r="P68" s="53"/>
      <c r="Q68" s="53"/>
      <c r="R68" s="56"/>
      <c r="S68" s="56"/>
      <c r="T68" s="54"/>
      <c r="U68" s="55"/>
      <c r="V68" s="53"/>
      <c r="W68" s="53"/>
      <c r="X68" s="53"/>
      <c r="Y68" s="53"/>
      <c r="Z68" s="53"/>
      <c r="AA68" s="53"/>
      <c r="AB68" s="54"/>
      <c r="AC68" s="54"/>
      <c r="AD68" s="54"/>
      <c r="AE68" s="54"/>
      <c r="AF68" s="54"/>
      <c r="AG68" s="54"/>
      <c r="AH68" s="54"/>
      <c r="AI68" s="54"/>
      <c r="AJ68" s="56"/>
      <c r="AK68" s="55"/>
      <c r="AL68" s="53"/>
      <c r="AM68" s="53"/>
      <c r="AN68" s="53"/>
      <c r="AO68" s="53"/>
      <c r="AP68" s="56">
        <f t="shared" si="0"/>
        <v>0</v>
      </c>
      <c r="AQ68" s="56">
        <f t="shared" si="1"/>
        <v>0</v>
      </c>
      <c r="AR68" s="56">
        <f t="shared" si="2"/>
        <v>0</v>
      </c>
      <c r="AS68" s="56">
        <f t="shared" si="5"/>
        <v>0</v>
      </c>
      <c r="AT68" s="56">
        <f t="shared" si="4"/>
        <v>0</v>
      </c>
      <c r="AU68" s="55"/>
      <c r="AV68" s="57"/>
      <c r="AW68" s="57"/>
      <c r="AX68" s="57"/>
    </row>
    <row r="69" spans="1:50" ht="33" customHeight="1">
      <c r="A69" s="3"/>
      <c r="B69" s="52"/>
      <c r="C69" s="52" t="s">
        <v>142</v>
      </c>
      <c r="D69" s="53" t="s">
        <v>142</v>
      </c>
      <c r="E69" s="53"/>
      <c r="F69" s="54"/>
      <c r="G69" s="54"/>
      <c r="H69" s="53"/>
      <c r="I69" s="53"/>
      <c r="J69" s="54"/>
      <c r="K69" s="53"/>
      <c r="L69" s="55"/>
      <c r="M69" s="53"/>
      <c r="N69" s="56"/>
      <c r="O69" s="53"/>
      <c r="P69" s="53"/>
      <c r="Q69" s="53"/>
      <c r="R69" s="56"/>
      <c r="S69" s="56"/>
      <c r="T69" s="54"/>
      <c r="U69" s="55"/>
      <c r="V69" s="53"/>
      <c r="W69" s="53"/>
      <c r="X69" s="53"/>
      <c r="Y69" s="53"/>
      <c r="Z69" s="53"/>
      <c r="AA69" s="53"/>
      <c r="AB69" s="54"/>
      <c r="AC69" s="54"/>
      <c r="AD69" s="54"/>
      <c r="AE69" s="54"/>
      <c r="AF69" s="54"/>
      <c r="AG69" s="54"/>
      <c r="AH69" s="54"/>
      <c r="AI69" s="54"/>
      <c r="AJ69" s="56"/>
      <c r="AK69" s="55"/>
      <c r="AL69" s="53"/>
      <c r="AM69" s="53"/>
      <c r="AN69" s="53"/>
      <c r="AO69" s="53"/>
      <c r="AP69" s="56">
        <f t="shared" si="0"/>
        <v>0</v>
      </c>
      <c r="AQ69" s="56">
        <f t="shared" si="1"/>
        <v>0</v>
      </c>
      <c r="AR69" s="56">
        <f t="shared" si="2"/>
        <v>0</v>
      </c>
      <c r="AS69" s="56">
        <f t="shared" si="5"/>
        <v>0</v>
      </c>
      <c r="AT69" s="56">
        <f t="shared" si="4"/>
        <v>0</v>
      </c>
      <c r="AU69" s="55"/>
      <c r="AV69" s="57"/>
      <c r="AW69" s="57"/>
      <c r="AX69" s="57"/>
    </row>
    <row r="70" spans="1:50" ht="33" customHeight="1">
      <c r="A70" s="3"/>
      <c r="B70" s="52"/>
      <c r="C70" s="52" t="s">
        <v>142</v>
      </c>
      <c r="D70" s="53" t="s">
        <v>142</v>
      </c>
      <c r="E70" s="53"/>
      <c r="F70" s="54"/>
      <c r="G70" s="54"/>
      <c r="H70" s="53"/>
      <c r="I70" s="53"/>
      <c r="J70" s="54"/>
      <c r="K70" s="53"/>
      <c r="L70" s="55"/>
      <c r="M70" s="53"/>
      <c r="N70" s="56"/>
      <c r="O70" s="53"/>
      <c r="P70" s="53"/>
      <c r="Q70" s="53"/>
      <c r="R70" s="56"/>
      <c r="S70" s="56"/>
      <c r="T70" s="54"/>
      <c r="U70" s="55"/>
      <c r="V70" s="53"/>
      <c r="W70" s="53"/>
      <c r="X70" s="53"/>
      <c r="Y70" s="53"/>
      <c r="Z70" s="53"/>
      <c r="AA70" s="53"/>
      <c r="AB70" s="54"/>
      <c r="AC70" s="54"/>
      <c r="AD70" s="54"/>
      <c r="AE70" s="54"/>
      <c r="AF70" s="54"/>
      <c r="AG70" s="54"/>
      <c r="AH70" s="54"/>
      <c r="AI70" s="54"/>
      <c r="AJ70" s="56"/>
      <c r="AK70" s="55"/>
      <c r="AL70" s="53"/>
      <c r="AM70" s="53"/>
      <c r="AN70" s="53"/>
      <c r="AO70" s="53"/>
      <c r="AP70" s="56">
        <f t="shared" si="0"/>
        <v>0</v>
      </c>
      <c r="AQ70" s="56">
        <f t="shared" si="1"/>
        <v>0</v>
      </c>
      <c r="AR70" s="56">
        <f t="shared" si="2"/>
        <v>0</v>
      </c>
      <c r="AS70" s="56">
        <f t="shared" si="5"/>
        <v>0</v>
      </c>
      <c r="AT70" s="56">
        <f t="shared" si="4"/>
        <v>0</v>
      </c>
      <c r="AU70" s="55"/>
      <c r="AV70" s="57"/>
      <c r="AW70" s="57"/>
      <c r="AX70" s="57"/>
    </row>
    <row r="71" spans="1:50" ht="33" customHeight="1">
      <c r="A71" s="3"/>
      <c r="B71" s="52"/>
      <c r="C71" s="52" t="s">
        <v>142</v>
      </c>
      <c r="D71" s="53" t="s">
        <v>142</v>
      </c>
      <c r="E71" s="53"/>
      <c r="F71" s="54"/>
      <c r="G71" s="54"/>
      <c r="H71" s="53"/>
      <c r="I71" s="53"/>
      <c r="J71" s="54"/>
      <c r="K71" s="53"/>
      <c r="L71" s="55"/>
      <c r="M71" s="53"/>
      <c r="N71" s="56"/>
      <c r="O71" s="53"/>
      <c r="P71" s="53"/>
      <c r="Q71" s="53"/>
      <c r="R71" s="56"/>
      <c r="S71" s="56"/>
      <c r="T71" s="54"/>
      <c r="U71" s="55"/>
      <c r="V71" s="53"/>
      <c r="W71" s="53"/>
      <c r="X71" s="53"/>
      <c r="Y71" s="53"/>
      <c r="Z71" s="53"/>
      <c r="AA71" s="53"/>
      <c r="AB71" s="54"/>
      <c r="AC71" s="54"/>
      <c r="AD71" s="54"/>
      <c r="AE71" s="54"/>
      <c r="AF71" s="54"/>
      <c r="AG71" s="54"/>
      <c r="AH71" s="54"/>
      <c r="AI71" s="54"/>
      <c r="AJ71" s="56"/>
      <c r="AK71" s="55"/>
      <c r="AL71" s="53"/>
      <c r="AM71" s="53"/>
      <c r="AN71" s="53"/>
      <c r="AO71" s="53"/>
      <c r="AP71" s="56">
        <f t="shared" si="0"/>
        <v>0</v>
      </c>
      <c r="AQ71" s="56">
        <f t="shared" si="1"/>
        <v>0</v>
      </c>
      <c r="AR71" s="56">
        <f t="shared" si="2"/>
        <v>0</v>
      </c>
      <c r="AS71" s="56">
        <f t="shared" si="5"/>
        <v>0</v>
      </c>
      <c r="AT71" s="56">
        <f t="shared" si="4"/>
        <v>0</v>
      </c>
      <c r="AU71" s="55"/>
      <c r="AV71" s="57"/>
      <c r="AW71" s="57"/>
      <c r="AX71" s="57"/>
    </row>
    <row r="72" spans="1:50" ht="33" customHeight="1">
      <c r="A72" s="3"/>
      <c r="B72" s="52"/>
      <c r="C72" s="52" t="s">
        <v>142</v>
      </c>
      <c r="D72" s="53" t="s">
        <v>142</v>
      </c>
      <c r="E72" s="53"/>
      <c r="F72" s="54"/>
      <c r="G72" s="54"/>
      <c r="H72" s="53"/>
      <c r="I72" s="53"/>
      <c r="J72" s="54"/>
      <c r="K72" s="53"/>
      <c r="L72" s="55"/>
      <c r="M72" s="53"/>
      <c r="N72" s="56"/>
      <c r="O72" s="53"/>
      <c r="P72" s="53"/>
      <c r="Q72" s="53"/>
      <c r="R72" s="56"/>
      <c r="S72" s="56"/>
      <c r="T72" s="54"/>
      <c r="U72" s="55"/>
      <c r="V72" s="53"/>
      <c r="W72" s="53"/>
      <c r="X72" s="53"/>
      <c r="Y72" s="53"/>
      <c r="Z72" s="53"/>
      <c r="AA72" s="53"/>
      <c r="AB72" s="54"/>
      <c r="AC72" s="54"/>
      <c r="AD72" s="54"/>
      <c r="AE72" s="54"/>
      <c r="AF72" s="54"/>
      <c r="AG72" s="54"/>
      <c r="AH72" s="54"/>
      <c r="AI72" s="54"/>
      <c r="AJ72" s="56"/>
      <c r="AK72" s="55"/>
      <c r="AL72" s="53"/>
      <c r="AM72" s="53"/>
      <c r="AN72" s="53"/>
      <c r="AO72" s="53"/>
      <c r="AP72" s="56">
        <f t="shared" si="0"/>
        <v>0</v>
      </c>
      <c r="AQ72" s="56">
        <f t="shared" si="1"/>
        <v>0</v>
      </c>
      <c r="AR72" s="56">
        <f t="shared" si="2"/>
        <v>0</v>
      </c>
      <c r="AS72" s="56">
        <f t="shared" si="5"/>
        <v>0</v>
      </c>
      <c r="AT72" s="56">
        <f t="shared" si="4"/>
        <v>0</v>
      </c>
      <c r="AU72" s="55"/>
      <c r="AV72" s="57"/>
      <c r="AW72" s="57"/>
      <c r="AX72" s="57"/>
    </row>
    <row r="73" spans="1:50" ht="33" customHeight="1">
      <c r="A73" s="3"/>
      <c r="B73" s="52"/>
      <c r="C73" s="52" t="s">
        <v>142</v>
      </c>
      <c r="D73" s="53" t="s">
        <v>142</v>
      </c>
      <c r="E73" s="53"/>
      <c r="F73" s="54"/>
      <c r="G73" s="54"/>
      <c r="H73" s="53"/>
      <c r="I73" s="53"/>
      <c r="J73" s="54"/>
      <c r="K73" s="53"/>
      <c r="L73" s="55"/>
      <c r="M73" s="53"/>
      <c r="N73" s="56"/>
      <c r="O73" s="53"/>
      <c r="P73" s="53"/>
      <c r="Q73" s="53"/>
      <c r="R73" s="56"/>
      <c r="S73" s="56"/>
      <c r="T73" s="54"/>
      <c r="U73" s="55"/>
      <c r="V73" s="53"/>
      <c r="W73" s="53"/>
      <c r="X73" s="53"/>
      <c r="Y73" s="53"/>
      <c r="Z73" s="53"/>
      <c r="AA73" s="53"/>
      <c r="AB73" s="54"/>
      <c r="AC73" s="54"/>
      <c r="AD73" s="54"/>
      <c r="AE73" s="54"/>
      <c r="AF73" s="54"/>
      <c r="AG73" s="54"/>
      <c r="AH73" s="54"/>
      <c r="AI73" s="54"/>
      <c r="AJ73" s="56"/>
      <c r="AK73" s="55"/>
      <c r="AL73" s="53"/>
      <c r="AM73" s="53"/>
      <c r="AN73" s="53"/>
      <c r="AO73" s="53"/>
      <c r="AP73" s="56">
        <f t="shared" si="0"/>
        <v>0</v>
      </c>
      <c r="AQ73" s="56">
        <f t="shared" si="1"/>
        <v>0</v>
      </c>
      <c r="AR73" s="56">
        <f t="shared" si="2"/>
        <v>0</v>
      </c>
      <c r="AS73" s="56">
        <f t="shared" si="5"/>
        <v>0</v>
      </c>
      <c r="AT73" s="56">
        <f t="shared" si="4"/>
        <v>0</v>
      </c>
      <c r="AU73" s="55"/>
      <c r="AV73" s="57"/>
      <c r="AW73" s="57"/>
      <c r="AX73" s="57"/>
    </row>
    <row r="74" spans="1:50" ht="33" customHeight="1">
      <c r="A74" s="3"/>
      <c r="B74" s="52"/>
      <c r="C74" s="52" t="s">
        <v>142</v>
      </c>
      <c r="D74" s="53" t="s">
        <v>142</v>
      </c>
      <c r="E74" s="53"/>
      <c r="F74" s="54"/>
      <c r="G74" s="54"/>
      <c r="H74" s="53"/>
      <c r="I74" s="53"/>
      <c r="J74" s="54"/>
      <c r="K74" s="53"/>
      <c r="L74" s="55"/>
      <c r="M74" s="53"/>
      <c r="N74" s="56"/>
      <c r="O74" s="53"/>
      <c r="P74" s="53"/>
      <c r="Q74" s="53"/>
      <c r="R74" s="56"/>
      <c r="S74" s="56"/>
      <c r="T74" s="54"/>
      <c r="U74" s="55"/>
      <c r="V74" s="53"/>
      <c r="W74" s="53"/>
      <c r="X74" s="53"/>
      <c r="Y74" s="53"/>
      <c r="Z74" s="53"/>
      <c r="AA74" s="53"/>
      <c r="AB74" s="54"/>
      <c r="AC74" s="54"/>
      <c r="AD74" s="54"/>
      <c r="AE74" s="54"/>
      <c r="AF74" s="54"/>
      <c r="AG74" s="54"/>
      <c r="AH74" s="54"/>
      <c r="AI74" s="54"/>
      <c r="AJ74" s="56"/>
      <c r="AK74" s="55"/>
      <c r="AL74" s="53"/>
      <c r="AM74" s="53"/>
      <c r="AN74" s="53"/>
      <c r="AO74" s="53"/>
      <c r="AP74" s="56">
        <f t="shared" si="0"/>
        <v>0</v>
      </c>
      <c r="AQ74" s="56">
        <f t="shared" si="1"/>
        <v>0</v>
      </c>
      <c r="AR74" s="56">
        <f t="shared" si="2"/>
        <v>0</v>
      </c>
      <c r="AS74" s="56">
        <f t="shared" si="5"/>
        <v>0</v>
      </c>
      <c r="AT74" s="56">
        <f t="shared" si="4"/>
        <v>0</v>
      </c>
      <c r="AU74" s="55"/>
      <c r="AV74" s="57"/>
      <c r="AW74" s="57"/>
      <c r="AX74" s="57"/>
    </row>
    <row r="75" spans="1:50" ht="33" customHeight="1">
      <c r="A75" s="3"/>
      <c r="B75" s="52"/>
      <c r="C75" s="52" t="s">
        <v>142</v>
      </c>
      <c r="D75" s="53" t="s">
        <v>142</v>
      </c>
      <c r="E75" s="53"/>
      <c r="F75" s="54"/>
      <c r="G75" s="54"/>
      <c r="H75" s="53"/>
      <c r="I75" s="53"/>
      <c r="J75" s="54"/>
      <c r="K75" s="53"/>
      <c r="L75" s="55"/>
      <c r="M75" s="53"/>
      <c r="N75" s="56"/>
      <c r="O75" s="53"/>
      <c r="P75" s="53"/>
      <c r="Q75" s="53"/>
      <c r="R75" s="56"/>
      <c r="S75" s="56"/>
      <c r="T75" s="54"/>
      <c r="U75" s="55"/>
      <c r="V75" s="53"/>
      <c r="W75" s="53"/>
      <c r="X75" s="53"/>
      <c r="Y75" s="53"/>
      <c r="Z75" s="53"/>
      <c r="AA75" s="53"/>
      <c r="AB75" s="54"/>
      <c r="AC75" s="54"/>
      <c r="AD75" s="54"/>
      <c r="AE75" s="54"/>
      <c r="AF75" s="54"/>
      <c r="AG75" s="54"/>
      <c r="AH75" s="54"/>
      <c r="AI75" s="54"/>
      <c r="AJ75" s="56"/>
      <c r="AK75" s="55"/>
      <c r="AL75" s="53"/>
      <c r="AM75" s="53"/>
      <c r="AN75" s="53"/>
      <c r="AO75" s="53"/>
      <c r="AP75" s="56">
        <f t="shared" si="0"/>
        <v>0</v>
      </c>
      <c r="AQ75" s="56">
        <f t="shared" si="1"/>
        <v>0</v>
      </c>
      <c r="AR75" s="56">
        <f t="shared" si="2"/>
        <v>0</v>
      </c>
      <c r="AS75" s="56">
        <f t="shared" si="5"/>
        <v>0</v>
      </c>
      <c r="AT75" s="56">
        <f t="shared" si="4"/>
        <v>0</v>
      </c>
      <c r="AU75" s="55"/>
      <c r="AV75" s="57"/>
      <c r="AW75" s="57"/>
      <c r="AX75" s="57"/>
    </row>
    <row r="76" spans="1:50" ht="33" customHeight="1">
      <c r="A76" s="3"/>
      <c r="B76" s="52"/>
      <c r="C76" s="52" t="s">
        <v>142</v>
      </c>
      <c r="D76" s="53" t="s">
        <v>142</v>
      </c>
      <c r="E76" s="53"/>
      <c r="F76" s="54"/>
      <c r="G76" s="54"/>
      <c r="H76" s="53"/>
      <c r="I76" s="53"/>
      <c r="J76" s="54"/>
      <c r="K76" s="53"/>
      <c r="L76" s="55"/>
      <c r="M76" s="53"/>
      <c r="N76" s="56"/>
      <c r="O76" s="53"/>
      <c r="P76" s="53"/>
      <c r="Q76" s="53"/>
      <c r="R76" s="56"/>
      <c r="S76" s="56"/>
      <c r="T76" s="54"/>
      <c r="U76" s="55"/>
      <c r="V76" s="53"/>
      <c r="W76" s="53"/>
      <c r="X76" s="53"/>
      <c r="Y76" s="53"/>
      <c r="Z76" s="53"/>
      <c r="AA76" s="53"/>
      <c r="AB76" s="54"/>
      <c r="AC76" s="54"/>
      <c r="AD76" s="54"/>
      <c r="AE76" s="54"/>
      <c r="AF76" s="54"/>
      <c r="AG76" s="54"/>
      <c r="AH76" s="54"/>
      <c r="AI76" s="54"/>
      <c r="AJ76" s="56"/>
      <c r="AK76" s="55"/>
      <c r="AL76" s="53"/>
      <c r="AM76" s="53"/>
      <c r="AN76" s="53"/>
      <c r="AO76" s="53"/>
      <c r="AP76" s="56">
        <f t="shared" si="0"/>
        <v>0</v>
      </c>
      <c r="AQ76" s="56">
        <f t="shared" si="1"/>
        <v>0</v>
      </c>
      <c r="AR76" s="56">
        <f t="shared" si="2"/>
        <v>0</v>
      </c>
      <c r="AS76" s="56">
        <f t="shared" si="5"/>
        <v>0</v>
      </c>
      <c r="AT76" s="56">
        <f t="shared" si="4"/>
        <v>0</v>
      </c>
      <c r="AU76" s="55"/>
      <c r="AV76" s="57"/>
      <c r="AW76" s="57"/>
      <c r="AX76" s="57"/>
    </row>
    <row r="77" spans="1:50" ht="33" customHeight="1">
      <c r="A77" s="3"/>
      <c r="B77" s="52"/>
      <c r="C77" s="52" t="s">
        <v>142</v>
      </c>
      <c r="D77" s="53" t="s">
        <v>142</v>
      </c>
      <c r="E77" s="53"/>
      <c r="F77" s="54"/>
      <c r="G77" s="54"/>
      <c r="H77" s="53"/>
      <c r="I77" s="53"/>
      <c r="J77" s="54"/>
      <c r="K77" s="53"/>
      <c r="L77" s="55"/>
      <c r="M77" s="53"/>
      <c r="N77" s="56"/>
      <c r="O77" s="53"/>
      <c r="P77" s="53"/>
      <c r="Q77" s="53"/>
      <c r="R77" s="56"/>
      <c r="S77" s="56"/>
      <c r="T77" s="54"/>
      <c r="U77" s="55"/>
      <c r="V77" s="53"/>
      <c r="W77" s="53"/>
      <c r="X77" s="53"/>
      <c r="Y77" s="53"/>
      <c r="Z77" s="53"/>
      <c r="AA77" s="53"/>
      <c r="AB77" s="54"/>
      <c r="AC77" s="54"/>
      <c r="AD77" s="54"/>
      <c r="AE77" s="54"/>
      <c r="AF77" s="54"/>
      <c r="AG77" s="54"/>
      <c r="AH77" s="54"/>
      <c r="AI77" s="54"/>
      <c r="AJ77" s="56"/>
      <c r="AK77" s="55"/>
      <c r="AL77" s="53"/>
      <c r="AM77" s="53"/>
      <c r="AN77" s="53"/>
      <c r="AO77" s="53"/>
      <c r="AP77" s="56">
        <f t="shared" si="0"/>
        <v>0</v>
      </c>
      <c r="AQ77" s="56">
        <f t="shared" si="1"/>
        <v>0</v>
      </c>
      <c r="AR77" s="56">
        <f t="shared" si="2"/>
        <v>0</v>
      </c>
      <c r="AS77" s="56">
        <f t="shared" si="5"/>
        <v>0</v>
      </c>
      <c r="AT77" s="56">
        <f t="shared" si="4"/>
        <v>0</v>
      </c>
      <c r="AU77" s="55"/>
      <c r="AV77" s="57"/>
      <c r="AW77" s="57"/>
      <c r="AX77" s="57"/>
    </row>
    <row r="78" spans="1:50" ht="33" customHeight="1">
      <c r="A78" s="3"/>
      <c r="B78" s="52"/>
      <c r="C78" s="52" t="s">
        <v>142</v>
      </c>
      <c r="D78" s="53" t="s">
        <v>142</v>
      </c>
      <c r="E78" s="53"/>
      <c r="F78" s="54"/>
      <c r="G78" s="54"/>
      <c r="H78" s="53"/>
      <c r="I78" s="53"/>
      <c r="J78" s="54"/>
      <c r="K78" s="53"/>
      <c r="L78" s="55"/>
      <c r="M78" s="53"/>
      <c r="N78" s="56"/>
      <c r="O78" s="53"/>
      <c r="P78" s="53"/>
      <c r="Q78" s="53"/>
      <c r="R78" s="56"/>
      <c r="S78" s="56"/>
      <c r="T78" s="54"/>
      <c r="U78" s="55"/>
      <c r="V78" s="53"/>
      <c r="W78" s="53"/>
      <c r="X78" s="53"/>
      <c r="Y78" s="53"/>
      <c r="Z78" s="53"/>
      <c r="AA78" s="53"/>
      <c r="AB78" s="54"/>
      <c r="AC78" s="54"/>
      <c r="AD78" s="54"/>
      <c r="AE78" s="54"/>
      <c r="AF78" s="54"/>
      <c r="AG78" s="54"/>
      <c r="AH78" s="54"/>
      <c r="AI78" s="54"/>
      <c r="AJ78" s="56"/>
      <c r="AK78" s="55"/>
      <c r="AL78" s="53"/>
      <c r="AM78" s="53"/>
      <c r="AN78" s="53"/>
      <c r="AO78" s="53"/>
      <c r="AP78" s="56">
        <f t="shared" si="0"/>
        <v>0</v>
      </c>
      <c r="AQ78" s="56">
        <f t="shared" si="1"/>
        <v>0</v>
      </c>
      <c r="AR78" s="56">
        <f t="shared" si="2"/>
        <v>0</v>
      </c>
      <c r="AS78" s="56">
        <f t="shared" si="5"/>
        <v>0</v>
      </c>
      <c r="AT78" s="56">
        <f t="shared" si="4"/>
        <v>0</v>
      </c>
      <c r="AU78" s="55"/>
      <c r="AV78" s="57"/>
      <c r="AW78" s="57"/>
      <c r="AX78" s="57"/>
    </row>
    <row r="79" spans="1:50" ht="33" customHeight="1">
      <c r="A79" s="3"/>
      <c r="B79" s="52"/>
      <c r="C79" s="52" t="s">
        <v>142</v>
      </c>
      <c r="D79" s="53" t="s">
        <v>142</v>
      </c>
      <c r="E79" s="53"/>
      <c r="F79" s="54"/>
      <c r="G79" s="54"/>
      <c r="H79" s="53"/>
      <c r="I79" s="53"/>
      <c r="J79" s="54"/>
      <c r="K79" s="53"/>
      <c r="L79" s="55"/>
      <c r="M79" s="53"/>
      <c r="N79" s="56"/>
      <c r="O79" s="53"/>
      <c r="P79" s="53"/>
      <c r="Q79" s="53"/>
      <c r="R79" s="56"/>
      <c r="S79" s="56"/>
      <c r="T79" s="54"/>
      <c r="U79" s="55"/>
      <c r="V79" s="53"/>
      <c r="W79" s="53"/>
      <c r="X79" s="53"/>
      <c r="Y79" s="53"/>
      <c r="Z79" s="53"/>
      <c r="AA79" s="53"/>
      <c r="AB79" s="54"/>
      <c r="AC79" s="54"/>
      <c r="AD79" s="54"/>
      <c r="AE79" s="54"/>
      <c r="AF79" s="54"/>
      <c r="AG79" s="54"/>
      <c r="AH79" s="54"/>
      <c r="AI79" s="54"/>
      <c r="AJ79" s="56"/>
      <c r="AK79" s="55"/>
      <c r="AL79" s="53"/>
      <c r="AM79" s="53"/>
      <c r="AN79" s="53"/>
      <c r="AO79" s="53"/>
      <c r="AP79" s="56">
        <f t="shared" si="0"/>
        <v>0</v>
      </c>
      <c r="AQ79" s="56">
        <f t="shared" si="1"/>
        <v>0</v>
      </c>
      <c r="AR79" s="56">
        <f t="shared" si="2"/>
        <v>0</v>
      </c>
      <c r="AS79" s="56">
        <f t="shared" si="5"/>
        <v>0</v>
      </c>
      <c r="AT79" s="56">
        <f t="shared" si="4"/>
        <v>0</v>
      </c>
      <c r="AU79" s="55"/>
      <c r="AV79" s="57"/>
      <c r="AW79" s="57"/>
      <c r="AX79" s="57"/>
    </row>
    <row r="80" spans="1:50" ht="33" customHeight="1">
      <c r="A80" s="3"/>
      <c r="B80" s="52"/>
      <c r="C80" s="52" t="s">
        <v>142</v>
      </c>
      <c r="D80" s="53" t="s">
        <v>142</v>
      </c>
      <c r="E80" s="53"/>
      <c r="F80" s="54"/>
      <c r="G80" s="54"/>
      <c r="H80" s="53"/>
      <c r="I80" s="53"/>
      <c r="J80" s="54"/>
      <c r="K80" s="53"/>
      <c r="L80" s="55"/>
      <c r="M80" s="53"/>
      <c r="N80" s="56"/>
      <c r="O80" s="53"/>
      <c r="P80" s="53"/>
      <c r="Q80" s="53"/>
      <c r="R80" s="56"/>
      <c r="S80" s="56"/>
      <c r="T80" s="54"/>
      <c r="U80" s="55"/>
      <c r="V80" s="53"/>
      <c r="W80" s="53"/>
      <c r="X80" s="53"/>
      <c r="Y80" s="53"/>
      <c r="Z80" s="53"/>
      <c r="AA80" s="53"/>
      <c r="AB80" s="54"/>
      <c r="AC80" s="54"/>
      <c r="AD80" s="54"/>
      <c r="AE80" s="54"/>
      <c r="AF80" s="54"/>
      <c r="AG80" s="54"/>
      <c r="AH80" s="54"/>
      <c r="AI80" s="54"/>
      <c r="AJ80" s="56"/>
      <c r="AK80" s="55"/>
      <c r="AL80" s="53"/>
      <c r="AM80" s="53"/>
      <c r="AN80" s="53"/>
      <c r="AO80" s="53"/>
      <c r="AP80" s="56">
        <f t="shared" ref="AP80:AP100" si="6">IF($AM80="Muy Baja",1,IF($AM80="Baja",2,IF($AM80="Media",3,IF($AM80="Alta",4,IF($AM80="Muy Alta",5,0)))))</f>
        <v>0</v>
      </c>
      <c r="AQ80" s="56">
        <f t="shared" ref="AQ80:AQ100" si="7">IF($AN80="Muy Baja",1,IF($AN80="Baja",2,IF($AN80="Media",3,IF($AN80="Alta",4,IF($AN80="Muy Alta",5,0)))))</f>
        <v>0</v>
      </c>
      <c r="AR80" s="56">
        <f t="shared" ref="AR80:AR100" si="8">IF($AO80="Muy Baja",1,IF($AO80="Baja",2,IF($AO80="Media",3,IF($AO80="Alta",4,IF($AO80="Muy Alta",5,0)))))</f>
        <v>0</v>
      </c>
      <c r="AS80" s="56">
        <f t="shared" si="5"/>
        <v>0</v>
      </c>
      <c r="AT80" s="56">
        <f t="shared" ref="AT80:AT100" si="9">IF($AS80=1,"Muy Baja",IF($AS80=2,"Baja",IF($AS80=3,"Media",IF($AS80=4,"Alta",IF($AS80=5,"Muy Alta",0)))))</f>
        <v>0</v>
      </c>
      <c r="AU80" s="55"/>
      <c r="AV80" s="57"/>
      <c r="AW80" s="57"/>
      <c r="AX80" s="57"/>
    </row>
    <row r="81" spans="1:50" ht="33" customHeight="1">
      <c r="A81" s="3"/>
      <c r="B81" s="52"/>
      <c r="C81" s="52" t="s">
        <v>142</v>
      </c>
      <c r="D81" s="53" t="s">
        <v>142</v>
      </c>
      <c r="E81" s="53"/>
      <c r="F81" s="54"/>
      <c r="G81" s="54"/>
      <c r="H81" s="53"/>
      <c r="I81" s="53"/>
      <c r="J81" s="54"/>
      <c r="K81" s="53"/>
      <c r="L81" s="55"/>
      <c r="M81" s="53"/>
      <c r="N81" s="56"/>
      <c r="O81" s="53"/>
      <c r="P81" s="53"/>
      <c r="Q81" s="53"/>
      <c r="R81" s="56"/>
      <c r="S81" s="56"/>
      <c r="T81" s="54"/>
      <c r="U81" s="55"/>
      <c r="V81" s="53"/>
      <c r="W81" s="53"/>
      <c r="X81" s="53"/>
      <c r="Y81" s="53"/>
      <c r="Z81" s="53"/>
      <c r="AA81" s="53"/>
      <c r="AB81" s="54"/>
      <c r="AC81" s="54"/>
      <c r="AD81" s="54"/>
      <c r="AE81" s="54"/>
      <c r="AF81" s="54"/>
      <c r="AG81" s="54"/>
      <c r="AH81" s="54"/>
      <c r="AI81" s="54"/>
      <c r="AJ81" s="56"/>
      <c r="AK81" s="55"/>
      <c r="AL81" s="53"/>
      <c r="AM81" s="53"/>
      <c r="AN81" s="53"/>
      <c r="AO81" s="53"/>
      <c r="AP81" s="56">
        <f t="shared" si="6"/>
        <v>0</v>
      </c>
      <c r="AQ81" s="56">
        <f t="shared" si="7"/>
        <v>0</v>
      </c>
      <c r="AR81" s="56">
        <f t="shared" si="8"/>
        <v>0</v>
      </c>
      <c r="AS81" s="56">
        <f t="shared" si="5"/>
        <v>0</v>
      </c>
      <c r="AT81" s="56">
        <f t="shared" si="9"/>
        <v>0</v>
      </c>
      <c r="AU81" s="55"/>
      <c r="AV81" s="57"/>
      <c r="AW81" s="57"/>
      <c r="AX81" s="57"/>
    </row>
    <row r="82" spans="1:50" ht="33" customHeight="1">
      <c r="A82" s="3"/>
      <c r="B82" s="52"/>
      <c r="C82" s="52" t="s">
        <v>142</v>
      </c>
      <c r="D82" s="53" t="s">
        <v>142</v>
      </c>
      <c r="E82" s="53"/>
      <c r="F82" s="54"/>
      <c r="G82" s="54"/>
      <c r="H82" s="53"/>
      <c r="I82" s="53"/>
      <c r="J82" s="54"/>
      <c r="K82" s="53"/>
      <c r="L82" s="55"/>
      <c r="M82" s="53"/>
      <c r="N82" s="56"/>
      <c r="O82" s="53"/>
      <c r="P82" s="53"/>
      <c r="Q82" s="53"/>
      <c r="R82" s="56"/>
      <c r="S82" s="56"/>
      <c r="T82" s="54"/>
      <c r="U82" s="55"/>
      <c r="V82" s="53"/>
      <c r="W82" s="53"/>
      <c r="X82" s="53"/>
      <c r="Y82" s="53"/>
      <c r="Z82" s="53"/>
      <c r="AA82" s="53"/>
      <c r="AB82" s="54"/>
      <c r="AC82" s="54"/>
      <c r="AD82" s="54"/>
      <c r="AE82" s="54"/>
      <c r="AF82" s="54"/>
      <c r="AG82" s="54"/>
      <c r="AH82" s="54"/>
      <c r="AI82" s="54"/>
      <c r="AJ82" s="56"/>
      <c r="AK82" s="55"/>
      <c r="AL82" s="53"/>
      <c r="AM82" s="53"/>
      <c r="AN82" s="53"/>
      <c r="AO82" s="53"/>
      <c r="AP82" s="56">
        <f t="shared" si="6"/>
        <v>0</v>
      </c>
      <c r="AQ82" s="56">
        <f t="shared" si="7"/>
        <v>0</v>
      </c>
      <c r="AR82" s="56">
        <f t="shared" si="8"/>
        <v>0</v>
      </c>
      <c r="AS82" s="56">
        <f t="shared" si="5"/>
        <v>0</v>
      </c>
      <c r="AT82" s="56">
        <f t="shared" si="9"/>
        <v>0</v>
      </c>
      <c r="AU82" s="55"/>
      <c r="AV82" s="57"/>
      <c r="AW82" s="57"/>
      <c r="AX82" s="57"/>
    </row>
    <row r="83" spans="1:50" ht="33" customHeight="1">
      <c r="A83" s="3"/>
      <c r="B83" s="52"/>
      <c r="C83" s="52" t="s">
        <v>142</v>
      </c>
      <c r="D83" s="53" t="s">
        <v>142</v>
      </c>
      <c r="E83" s="53"/>
      <c r="F83" s="54"/>
      <c r="G83" s="54"/>
      <c r="H83" s="53"/>
      <c r="I83" s="53"/>
      <c r="J83" s="54"/>
      <c r="K83" s="53"/>
      <c r="L83" s="55"/>
      <c r="M83" s="53"/>
      <c r="N83" s="56"/>
      <c r="O83" s="53"/>
      <c r="P83" s="53"/>
      <c r="Q83" s="53"/>
      <c r="R83" s="56"/>
      <c r="S83" s="56"/>
      <c r="T83" s="54"/>
      <c r="U83" s="55"/>
      <c r="V83" s="53"/>
      <c r="W83" s="53"/>
      <c r="X83" s="53"/>
      <c r="Y83" s="53"/>
      <c r="Z83" s="53"/>
      <c r="AA83" s="53"/>
      <c r="AB83" s="54"/>
      <c r="AC83" s="54"/>
      <c r="AD83" s="54"/>
      <c r="AE83" s="54"/>
      <c r="AF83" s="54"/>
      <c r="AG83" s="54"/>
      <c r="AH83" s="54"/>
      <c r="AI83" s="54"/>
      <c r="AJ83" s="56"/>
      <c r="AK83" s="55"/>
      <c r="AL83" s="53"/>
      <c r="AM83" s="53"/>
      <c r="AN83" s="53"/>
      <c r="AO83" s="53"/>
      <c r="AP83" s="56">
        <f t="shared" si="6"/>
        <v>0</v>
      </c>
      <c r="AQ83" s="56">
        <f t="shared" si="7"/>
        <v>0</v>
      </c>
      <c r="AR83" s="56">
        <f t="shared" si="8"/>
        <v>0</v>
      </c>
      <c r="AS83" s="56">
        <f t="shared" si="5"/>
        <v>0</v>
      </c>
      <c r="AT83" s="56">
        <f t="shared" si="9"/>
        <v>0</v>
      </c>
      <c r="AU83" s="55"/>
      <c r="AV83" s="57"/>
      <c r="AW83" s="57"/>
      <c r="AX83" s="57"/>
    </row>
    <row r="84" spans="1:50" ht="33" customHeight="1">
      <c r="A84" s="3"/>
      <c r="B84" s="52"/>
      <c r="C84" s="52" t="s">
        <v>142</v>
      </c>
      <c r="D84" s="53" t="s">
        <v>142</v>
      </c>
      <c r="E84" s="53"/>
      <c r="F84" s="54"/>
      <c r="G84" s="54"/>
      <c r="H84" s="53"/>
      <c r="I84" s="53"/>
      <c r="J84" s="54"/>
      <c r="K84" s="53"/>
      <c r="L84" s="55"/>
      <c r="M84" s="53"/>
      <c r="N84" s="56"/>
      <c r="O84" s="53"/>
      <c r="P84" s="53"/>
      <c r="Q84" s="53"/>
      <c r="R84" s="56"/>
      <c r="S84" s="56"/>
      <c r="T84" s="54"/>
      <c r="U84" s="55"/>
      <c r="V84" s="53"/>
      <c r="W84" s="53"/>
      <c r="X84" s="53"/>
      <c r="Y84" s="53"/>
      <c r="Z84" s="53"/>
      <c r="AA84" s="53"/>
      <c r="AB84" s="54"/>
      <c r="AC84" s="54"/>
      <c r="AD84" s="54"/>
      <c r="AE84" s="54"/>
      <c r="AF84" s="54"/>
      <c r="AG84" s="54"/>
      <c r="AH84" s="54"/>
      <c r="AI84" s="54"/>
      <c r="AJ84" s="56"/>
      <c r="AK84" s="55"/>
      <c r="AL84" s="53"/>
      <c r="AM84" s="53"/>
      <c r="AN84" s="53"/>
      <c r="AO84" s="53"/>
      <c r="AP84" s="56">
        <f t="shared" si="6"/>
        <v>0</v>
      </c>
      <c r="AQ84" s="56">
        <f t="shared" si="7"/>
        <v>0</v>
      </c>
      <c r="AR84" s="56">
        <f t="shared" si="8"/>
        <v>0</v>
      </c>
      <c r="AS84" s="56">
        <f t="shared" si="5"/>
        <v>0</v>
      </c>
      <c r="AT84" s="56">
        <f t="shared" si="9"/>
        <v>0</v>
      </c>
      <c r="AU84" s="55"/>
      <c r="AV84" s="57"/>
      <c r="AW84" s="57"/>
      <c r="AX84" s="57"/>
    </row>
    <row r="85" spans="1:50" ht="33" customHeight="1">
      <c r="A85" s="3"/>
      <c r="B85" s="52"/>
      <c r="C85" s="52" t="s">
        <v>142</v>
      </c>
      <c r="D85" s="53" t="s">
        <v>142</v>
      </c>
      <c r="E85" s="53"/>
      <c r="F85" s="54"/>
      <c r="G85" s="54"/>
      <c r="H85" s="53"/>
      <c r="I85" s="53"/>
      <c r="J85" s="54"/>
      <c r="K85" s="53"/>
      <c r="L85" s="55"/>
      <c r="M85" s="53"/>
      <c r="N85" s="56"/>
      <c r="O85" s="53"/>
      <c r="P85" s="53"/>
      <c r="Q85" s="53"/>
      <c r="R85" s="56"/>
      <c r="S85" s="56"/>
      <c r="T85" s="54"/>
      <c r="U85" s="55"/>
      <c r="V85" s="53"/>
      <c r="W85" s="53"/>
      <c r="X85" s="53"/>
      <c r="Y85" s="53"/>
      <c r="Z85" s="53"/>
      <c r="AA85" s="53"/>
      <c r="AB85" s="54"/>
      <c r="AC85" s="54"/>
      <c r="AD85" s="54"/>
      <c r="AE85" s="54"/>
      <c r="AF85" s="54"/>
      <c r="AG85" s="54"/>
      <c r="AH85" s="54"/>
      <c r="AI85" s="54"/>
      <c r="AJ85" s="56"/>
      <c r="AK85" s="55"/>
      <c r="AL85" s="53"/>
      <c r="AM85" s="53"/>
      <c r="AN85" s="53"/>
      <c r="AO85" s="53"/>
      <c r="AP85" s="56">
        <f t="shared" si="6"/>
        <v>0</v>
      </c>
      <c r="AQ85" s="56">
        <f t="shared" si="7"/>
        <v>0</v>
      </c>
      <c r="AR85" s="56">
        <f t="shared" si="8"/>
        <v>0</v>
      </c>
      <c r="AS85" s="56">
        <f t="shared" si="5"/>
        <v>0</v>
      </c>
      <c r="AT85" s="56">
        <f t="shared" si="9"/>
        <v>0</v>
      </c>
      <c r="AU85" s="55"/>
      <c r="AV85" s="57"/>
      <c r="AW85" s="57"/>
      <c r="AX85" s="57"/>
    </row>
    <row r="86" spans="1:50" ht="33" customHeight="1">
      <c r="A86" s="3"/>
      <c r="B86" s="52"/>
      <c r="C86" s="52" t="s">
        <v>142</v>
      </c>
      <c r="D86" s="53" t="s">
        <v>142</v>
      </c>
      <c r="E86" s="53"/>
      <c r="F86" s="54"/>
      <c r="G86" s="54"/>
      <c r="H86" s="53"/>
      <c r="I86" s="53"/>
      <c r="J86" s="54"/>
      <c r="K86" s="53"/>
      <c r="L86" s="55"/>
      <c r="M86" s="53"/>
      <c r="N86" s="56"/>
      <c r="O86" s="53"/>
      <c r="P86" s="53"/>
      <c r="Q86" s="53"/>
      <c r="R86" s="56"/>
      <c r="S86" s="56"/>
      <c r="T86" s="54"/>
      <c r="U86" s="55"/>
      <c r="V86" s="53"/>
      <c r="W86" s="53"/>
      <c r="X86" s="53"/>
      <c r="Y86" s="53"/>
      <c r="Z86" s="53"/>
      <c r="AA86" s="53"/>
      <c r="AB86" s="54"/>
      <c r="AC86" s="54"/>
      <c r="AD86" s="54"/>
      <c r="AE86" s="54"/>
      <c r="AF86" s="54"/>
      <c r="AG86" s="54"/>
      <c r="AH86" s="54"/>
      <c r="AI86" s="54"/>
      <c r="AJ86" s="56"/>
      <c r="AK86" s="55"/>
      <c r="AL86" s="53"/>
      <c r="AM86" s="53"/>
      <c r="AN86" s="53"/>
      <c r="AO86" s="53"/>
      <c r="AP86" s="56">
        <f t="shared" si="6"/>
        <v>0</v>
      </c>
      <c r="AQ86" s="56">
        <f t="shared" si="7"/>
        <v>0</v>
      </c>
      <c r="AR86" s="56">
        <f t="shared" si="8"/>
        <v>0</v>
      </c>
      <c r="AS86" s="56">
        <f t="shared" si="5"/>
        <v>0</v>
      </c>
      <c r="AT86" s="56">
        <f t="shared" si="9"/>
        <v>0</v>
      </c>
      <c r="AU86" s="55"/>
      <c r="AV86" s="57"/>
      <c r="AW86" s="57"/>
      <c r="AX86" s="57"/>
    </row>
    <row r="87" spans="1:50" ht="33" customHeight="1">
      <c r="A87" s="3"/>
      <c r="B87" s="52"/>
      <c r="C87" s="52" t="s">
        <v>142</v>
      </c>
      <c r="D87" s="53" t="s">
        <v>142</v>
      </c>
      <c r="E87" s="53"/>
      <c r="F87" s="54"/>
      <c r="G87" s="54"/>
      <c r="H87" s="53"/>
      <c r="I87" s="53"/>
      <c r="J87" s="54"/>
      <c r="K87" s="53"/>
      <c r="L87" s="55"/>
      <c r="M87" s="53"/>
      <c r="N87" s="56"/>
      <c r="O87" s="53"/>
      <c r="P87" s="53"/>
      <c r="Q87" s="53"/>
      <c r="R87" s="56"/>
      <c r="S87" s="56"/>
      <c r="T87" s="54"/>
      <c r="U87" s="55"/>
      <c r="V87" s="53"/>
      <c r="W87" s="53"/>
      <c r="X87" s="53"/>
      <c r="Y87" s="53"/>
      <c r="Z87" s="53"/>
      <c r="AA87" s="53"/>
      <c r="AB87" s="54"/>
      <c r="AC87" s="54"/>
      <c r="AD87" s="54"/>
      <c r="AE87" s="54"/>
      <c r="AF87" s="54"/>
      <c r="AG87" s="54"/>
      <c r="AH87" s="54"/>
      <c r="AI87" s="54"/>
      <c r="AJ87" s="56"/>
      <c r="AK87" s="55"/>
      <c r="AL87" s="53"/>
      <c r="AM87" s="53"/>
      <c r="AN87" s="53"/>
      <c r="AO87" s="53"/>
      <c r="AP87" s="56">
        <f t="shared" si="6"/>
        <v>0</v>
      </c>
      <c r="AQ87" s="56">
        <f t="shared" si="7"/>
        <v>0</v>
      </c>
      <c r="AR87" s="56">
        <f t="shared" si="8"/>
        <v>0</v>
      </c>
      <c r="AS87" s="56">
        <f t="shared" si="5"/>
        <v>0</v>
      </c>
      <c r="AT87" s="56">
        <f t="shared" si="9"/>
        <v>0</v>
      </c>
      <c r="AU87" s="55"/>
      <c r="AV87" s="57"/>
      <c r="AW87" s="57"/>
      <c r="AX87" s="57"/>
    </row>
    <row r="88" spans="1:50" ht="33" customHeight="1">
      <c r="A88" s="3"/>
      <c r="B88" s="52"/>
      <c r="C88" s="52" t="s">
        <v>142</v>
      </c>
      <c r="D88" s="53" t="s">
        <v>142</v>
      </c>
      <c r="E88" s="53"/>
      <c r="F88" s="54"/>
      <c r="G88" s="54"/>
      <c r="H88" s="53"/>
      <c r="I88" s="53"/>
      <c r="J88" s="54"/>
      <c r="K88" s="53"/>
      <c r="L88" s="55"/>
      <c r="M88" s="53"/>
      <c r="N88" s="56"/>
      <c r="O88" s="53"/>
      <c r="P88" s="53"/>
      <c r="Q88" s="53"/>
      <c r="R88" s="56"/>
      <c r="S88" s="56"/>
      <c r="T88" s="54"/>
      <c r="U88" s="55"/>
      <c r="V88" s="53"/>
      <c r="W88" s="53"/>
      <c r="X88" s="53"/>
      <c r="Y88" s="53"/>
      <c r="Z88" s="53"/>
      <c r="AA88" s="53"/>
      <c r="AB88" s="54"/>
      <c r="AC88" s="54"/>
      <c r="AD88" s="54"/>
      <c r="AE88" s="54"/>
      <c r="AF88" s="54"/>
      <c r="AG88" s="54"/>
      <c r="AH88" s="54"/>
      <c r="AI88" s="54"/>
      <c r="AJ88" s="56"/>
      <c r="AK88" s="55"/>
      <c r="AL88" s="53"/>
      <c r="AM88" s="53"/>
      <c r="AN88" s="53"/>
      <c r="AO88" s="53"/>
      <c r="AP88" s="56">
        <f t="shared" si="6"/>
        <v>0</v>
      </c>
      <c r="AQ88" s="56">
        <f t="shared" si="7"/>
        <v>0</v>
      </c>
      <c r="AR88" s="56">
        <f t="shared" si="8"/>
        <v>0</v>
      </c>
      <c r="AS88" s="56">
        <f t="shared" si="5"/>
        <v>0</v>
      </c>
      <c r="AT88" s="56">
        <f t="shared" si="9"/>
        <v>0</v>
      </c>
      <c r="AU88" s="55"/>
      <c r="AV88" s="57"/>
      <c r="AW88" s="57"/>
      <c r="AX88" s="57"/>
    </row>
    <row r="89" spans="1:50" ht="33" customHeight="1">
      <c r="A89" s="3"/>
      <c r="B89" s="52"/>
      <c r="C89" s="52" t="s">
        <v>142</v>
      </c>
      <c r="D89" s="53" t="s">
        <v>142</v>
      </c>
      <c r="E89" s="53"/>
      <c r="F89" s="54"/>
      <c r="G89" s="54"/>
      <c r="H89" s="53"/>
      <c r="I89" s="53"/>
      <c r="J89" s="54"/>
      <c r="K89" s="53"/>
      <c r="L89" s="55"/>
      <c r="M89" s="53"/>
      <c r="N89" s="56"/>
      <c r="O89" s="53"/>
      <c r="P89" s="53"/>
      <c r="Q89" s="53"/>
      <c r="R89" s="56"/>
      <c r="S89" s="56"/>
      <c r="T89" s="54"/>
      <c r="U89" s="55"/>
      <c r="V89" s="53"/>
      <c r="W89" s="53"/>
      <c r="X89" s="53"/>
      <c r="Y89" s="53"/>
      <c r="Z89" s="53"/>
      <c r="AA89" s="53"/>
      <c r="AB89" s="54"/>
      <c r="AC89" s="54"/>
      <c r="AD89" s="54"/>
      <c r="AE89" s="54"/>
      <c r="AF89" s="54"/>
      <c r="AG89" s="54"/>
      <c r="AH89" s="54"/>
      <c r="AI89" s="54"/>
      <c r="AJ89" s="56"/>
      <c r="AK89" s="55"/>
      <c r="AL89" s="53"/>
      <c r="AM89" s="53"/>
      <c r="AN89" s="53"/>
      <c r="AO89" s="53"/>
      <c r="AP89" s="56">
        <f t="shared" si="6"/>
        <v>0</v>
      </c>
      <c r="AQ89" s="56">
        <f t="shared" si="7"/>
        <v>0</v>
      </c>
      <c r="AR89" s="56">
        <f t="shared" si="8"/>
        <v>0</v>
      </c>
      <c r="AS89" s="56">
        <f t="shared" si="5"/>
        <v>0</v>
      </c>
      <c r="AT89" s="56">
        <f t="shared" si="9"/>
        <v>0</v>
      </c>
      <c r="AU89" s="55"/>
      <c r="AV89" s="57"/>
      <c r="AW89" s="57"/>
      <c r="AX89" s="57"/>
    </row>
    <row r="90" spans="1:50" ht="33" customHeight="1">
      <c r="A90" s="3"/>
      <c r="B90" s="52"/>
      <c r="C90" s="52" t="s">
        <v>142</v>
      </c>
      <c r="D90" s="53" t="s">
        <v>142</v>
      </c>
      <c r="E90" s="53"/>
      <c r="F90" s="54"/>
      <c r="G90" s="54"/>
      <c r="H90" s="53"/>
      <c r="I90" s="53"/>
      <c r="J90" s="54"/>
      <c r="K90" s="53"/>
      <c r="L90" s="55"/>
      <c r="M90" s="53"/>
      <c r="N90" s="56"/>
      <c r="O90" s="53"/>
      <c r="P90" s="53"/>
      <c r="Q90" s="53"/>
      <c r="R90" s="56"/>
      <c r="S90" s="56"/>
      <c r="T90" s="54"/>
      <c r="U90" s="55"/>
      <c r="V90" s="53"/>
      <c r="W90" s="53"/>
      <c r="X90" s="53"/>
      <c r="Y90" s="53"/>
      <c r="Z90" s="53"/>
      <c r="AA90" s="53"/>
      <c r="AB90" s="54"/>
      <c r="AC90" s="54"/>
      <c r="AD90" s="54"/>
      <c r="AE90" s="54"/>
      <c r="AF90" s="54"/>
      <c r="AG90" s="54"/>
      <c r="AH90" s="54"/>
      <c r="AI90" s="54"/>
      <c r="AJ90" s="56"/>
      <c r="AK90" s="55"/>
      <c r="AL90" s="53"/>
      <c r="AM90" s="53"/>
      <c r="AN90" s="53"/>
      <c r="AO90" s="53"/>
      <c r="AP90" s="56">
        <f t="shared" si="6"/>
        <v>0</v>
      </c>
      <c r="AQ90" s="56">
        <f t="shared" si="7"/>
        <v>0</v>
      </c>
      <c r="AR90" s="56">
        <f t="shared" si="8"/>
        <v>0</v>
      </c>
      <c r="AS90" s="56">
        <f t="shared" si="5"/>
        <v>0</v>
      </c>
      <c r="AT90" s="56">
        <f t="shared" si="9"/>
        <v>0</v>
      </c>
      <c r="AU90" s="55"/>
      <c r="AV90" s="57"/>
      <c r="AW90" s="57"/>
      <c r="AX90" s="57"/>
    </row>
    <row r="91" spans="1:50" ht="33" customHeight="1">
      <c r="A91" s="3"/>
      <c r="B91" s="52"/>
      <c r="C91" s="52" t="s">
        <v>142</v>
      </c>
      <c r="D91" s="53" t="s">
        <v>142</v>
      </c>
      <c r="E91" s="53"/>
      <c r="F91" s="54"/>
      <c r="G91" s="54"/>
      <c r="H91" s="53"/>
      <c r="I91" s="53"/>
      <c r="J91" s="54"/>
      <c r="K91" s="53"/>
      <c r="L91" s="55"/>
      <c r="M91" s="53"/>
      <c r="N91" s="56"/>
      <c r="O91" s="53"/>
      <c r="P91" s="53"/>
      <c r="Q91" s="53"/>
      <c r="R91" s="56"/>
      <c r="S91" s="56"/>
      <c r="T91" s="54"/>
      <c r="U91" s="55"/>
      <c r="V91" s="53"/>
      <c r="W91" s="53"/>
      <c r="X91" s="53"/>
      <c r="Y91" s="53"/>
      <c r="Z91" s="53"/>
      <c r="AA91" s="53"/>
      <c r="AB91" s="54"/>
      <c r="AC91" s="54"/>
      <c r="AD91" s="54"/>
      <c r="AE91" s="54"/>
      <c r="AF91" s="54"/>
      <c r="AG91" s="54"/>
      <c r="AH91" s="54"/>
      <c r="AI91" s="54"/>
      <c r="AJ91" s="56"/>
      <c r="AK91" s="55"/>
      <c r="AL91" s="53"/>
      <c r="AM91" s="53"/>
      <c r="AN91" s="53"/>
      <c r="AO91" s="53"/>
      <c r="AP91" s="56">
        <f t="shared" si="6"/>
        <v>0</v>
      </c>
      <c r="AQ91" s="56">
        <f t="shared" si="7"/>
        <v>0</v>
      </c>
      <c r="AR91" s="56">
        <f t="shared" si="8"/>
        <v>0</v>
      </c>
      <c r="AS91" s="56">
        <f t="shared" si="5"/>
        <v>0</v>
      </c>
      <c r="AT91" s="56">
        <f t="shared" si="9"/>
        <v>0</v>
      </c>
      <c r="AU91" s="55"/>
      <c r="AV91" s="57"/>
      <c r="AW91" s="57"/>
      <c r="AX91" s="57"/>
    </row>
    <row r="92" spans="1:50" ht="33" customHeight="1">
      <c r="A92" s="3"/>
      <c r="B92" s="52"/>
      <c r="C92" s="52" t="s">
        <v>142</v>
      </c>
      <c r="D92" s="53" t="s">
        <v>142</v>
      </c>
      <c r="E92" s="53"/>
      <c r="F92" s="54"/>
      <c r="G92" s="54"/>
      <c r="H92" s="53"/>
      <c r="I92" s="53"/>
      <c r="J92" s="54"/>
      <c r="K92" s="53"/>
      <c r="L92" s="55"/>
      <c r="M92" s="53"/>
      <c r="N92" s="56"/>
      <c r="O92" s="53"/>
      <c r="P92" s="53"/>
      <c r="Q92" s="53"/>
      <c r="R92" s="56"/>
      <c r="S92" s="56"/>
      <c r="T92" s="54"/>
      <c r="U92" s="55"/>
      <c r="V92" s="53"/>
      <c r="W92" s="53"/>
      <c r="X92" s="53"/>
      <c r="Y92" s="53"/>
      <c r="Z92" s="53"/>
      <c r="AA92" s="53"/>
      <c r="AB92" s="54"/>
      <c r="AC92" s="54"/>
      <c r="AD92" s="54"/>
      <c r="AE92" s="54"/>
      <c r="AF92" s="54"/>
      <c r="AG92" s="54"/>
      <c r="AH92" s="54"/>
      <c r="AI92" s="54"/>
      <c r="AJ92" s="56"/>
      <c r="AK92" s="55"/>
      <c r="AL92" s="53"/>
      <c r="AM92" s="53"/>
      <c r="AN92" s="53"/>
      <c r="AO92" s="53"/>
      <c r="AP92" s="56">
        <f t="shared" si="6"/>
        <v>0</v>
      </c>
      <c r="AQ92" s="56">
        <f t="shared" si="7"/>
        <v>0</v>
      </c>
      <c r="AR92" s="56">
        <f t="shared" si="8"/>
        <v>0</v>
      </c>
      <c r="AS92" s="56">
        <f t="shared" si="5"/>
        <v>0</v>
      </c>
      <c r="AT92" s="56">
        <f t="shared" si="9"/>
        <v>0</v>
      </c>
      <c r="AU92" s="55"/>
      <c r="AV92" s="57"/>
      <c r="AW92" s="57"/>
      <c r="AX92" s="57"/>
    </row>
    <row r="93" spans="1:50" ht="33" customHeight="1">
      <c r="A93" s="3"/>
      <c r="B93" s="52"/>
      <c r="C93" s="52" t="s">
        <v>142</v>
      </c>
      <c r="D93" s="53" t="s">
        <v>142</v>
      </c>
      <c r="E93" s="53"/>
      <c r="F93" s="54"/>
      <c r="G93" s="54"/>
      <c r="H93" s="53"/>
      <c r="I93" s="53"/>
      <c r="J93" s="54"/>
      <c r="K93" s="53"/>
      <c r="L93" s="55"/>
      <c r="M93" s="53"/>
      <c r="N93" s="56"/>
      <c r="O93" s="53"/>
      <c r="P93" s="53"/>
      <c r="Q93" s="53"/>
      <c r="R93" s="56"/>
      <c r="S93" s="56"/>
      <c r="T93" s="54"/>
      <c r="U93" s="55"/>
      <c r="V93" s="53"/>
      <c r="W93" s="53"/>
      <c r="X93" s="53"/>
      <c r="Y93" s="53"/>
      <c r="Z93" s="53"/>
      <c r="AA93" s="53"/>
      <c r="AB93" s="54"/>
      <c r="AC93" s="54"/>
      <c r="AD93" s="54"/>
      <c r="AE93" s="54"/>
      <c r="AF93" s="54"/>
      <c r="AG93" s="54"/>
      <c r="AH93" s="54"/>
      <c r="AI93" s="54"/>
      <c r="AJ93" s="56"/>
      <c r="AK93" s="55"/>
      <c r="AL93" s="53"/>
      <c r="AM93" s="53"/>
      <c r="AN93" s="53"/>
      <c r="AO93" s="53"/>
      <c r="AP93" s="56">
        <f t="shared" si="6"/>
        <v>0</v>
      </c>
      <c r="AQ93" s="56">
        <f t="shared" si="7"/>
        <v>0</v>
      </c>
      <c r="AR93" s="56">
        <f t="shared" si="8"/>
        <v>0</v>
      </c>
      <c r="AS93" s="56">
        <f t="shared" si="5"/>
        <v>0</v>
      </c>
      <c r="AT93" s="56">
        <f t="shared" si="9"/>
        <v>0</v>
      </c>
      <c r="AU93" s="55"/>
      <c r="AV93" s="57"/>
      <c r="AW93" s="57"/>
      <c r="AX93" s="57"/>
    </row>
    <row r="94" spans="1:50" ht="33" customHeight="1">
      <c r="A94" s="3"/>
      <c r="B94" s="52"/>
      <c r="C94" s="52" t="s">
        <v>142</v>
      </c>
      <c r="D94" s="53" t="s">
        <v>142</v>
      </c>
      <c r="E94" s="53"/>
      <c r="F94" s="54"/>
      <c r="G94" s="54"/>
      <c r="H94" s="53"/>
      <c r="I94" s="53"/>
      <c r="J94" s="54"/>
      <c r="K94" s="53"/>
      <c r="L94" s="55"/>
      <c r="M94" s="53"/>
      <c r="N94" s="56"/>
      <c r="O94" s="53"/>
      <c r="P94" s="53"/>
      <c r="Q94" s="53"/>
      <c r="R94" s="56"/>
      <c r="S94" s="56"/>
      <c r="T94" s="54"/>
      <c r="U94" s="55"/>
      <c r="V94" s="53"/>
      <c r="W94" s="53"/>
      <c r="X94" s="53"/>
      <c r="Y94" s="53"/>
      <c r="Z94" s="53"/>
      <c r="AA94" s="53"/>
      <c r="AB94" s="54"/>
      <c r="AC94" s="54"/>
      <c r="AD94" s="54"/>
      <c r="AE94" s="54"/>
      <c r="AF94" s="54"/>
      <c r="AG94" s="54"/>
      <c r="AH94" s="54"/>
      <c r="AI94" s="54"/>
      <c r="AJ94" s="56"/>
      <c r="AK94" s="55"/>
      <c r="AL94" s="53"/>
      <c r="AM94" s="53"/>
      <c r="AN94" s="53"/>
      <c r="AO94" s="53"/>
      <c r="AP94" s="56">
        <f t="shared" si="6"/>
        <v>0</v>
      </c>
      <c r="AQ94" s="56">
        <f t="shared" si="7"/>
        <v>0</v>
      </c>
      <c r="AR94" s="56">
        <f t="shared" si="8"/>
        <v>0</v>
      </c>
      <c r="AS94" s="56">
        <f t="shared" si="5"/>
        <v>0</v>
      </c>
      <c r="AT94" s="56">
        <f t="shared" si="9"/>
        <v>0</v>
      </c>
      <c r="AU94" s="55"/>
      <c r="AV94" s="57"/>
      <c r="AW94" s="57"/>
      <c r="AX94" s="57"/>
    </row>
    <row r="95" spans="1:50" ht="33" customHeight="1">
      <c r="A95" s="3"/>
      <c r="B95" s="52"/>
      <c r="C95" s="52" t="s">
        <v>142</v>
      </c>
      <c r="D95" s="53" t="s">
        <v>142</v>
      </c>
      <c r="E95" s="53"/>
      <c r="F95" s="54"/>
      <c r="G95" s="54"/>
      <c r="H95" s="53"/>
      <c r="I95" s="53"/>
      <c r="J95" s="54"/>
      <c r="K95" s="53"/>
      <c r="L95" s="55"/>
      <c r="M95" s="53"/>
      <c r="N95" s="56"/>
      <c r="O95" s="53"/>
      <c r="P95" s="53"/>
      <c r="Q95" s="53"/>
      <c r="R95" s="56"/>
      <c r="S95" s="56"/>
      <c r="T95" s="54"/>
      <c r="U95" s="55"/>
      <c r="V95" s="53"/>
      <c r="W95" s="53"/>
      <c r="X95" s="53"/>
      <c r="Y95" s="53"/>
      <c r="Z95" s="53"/>
      <c r="AA95" s="53"/>
      <c r="AB95" s="54"/>
      <c r="AC95" s="54"/>
      <c r="AD95" s="54"/>
      <c r="AE95" s="54"/>
      <c r="AF95" s="54"/>
      <c r="AG95" s="54"/>
      <c r="AH95" s="54"/>
      <c r="AI95" s="54"/>
      <c r="AJ95" s="56"/>
      <c r="AK95" s="55"/>
      <c r="AL95" s="53"/>
      <c r="AM95" s="53"/>
      <c r="AN95" s="53"/>
      <c r="AO95" s="53"/>
      <c r="AP95" s="56">
        <f t="shared" si="6"/>
        <v>0</v>
      </c>
      <c r="AQ95" s="56">
        <f t="shared" si="7"/>
        <v>0</v>
      </c>
      <c r="AR95" s="56">
        <f t="shared" si="8"/>
        <v>0</v>
      </c>
      <c r="AS95" s="56">
        <f t="shared" si="5"/>
        <v>0</v>
      </c>
      <c r="AT95" s="56">
        <f t="shared" si="9"/>
        <v>0</v>
      </c>
      <c r="AU95" s="55"/>
      <c r="AV95" s="57"/>
      <c r="AW95" s="57"/>
      <c r="AX95" s="57"/>
    </row>
    <row r="96" spans="1:50" ht="33" customHeight="1">
      <c r="A96" s="3"/>
      <c r="B96" s="52"/>
      <c r="C96" s="52" t="s">
        <v>142</v>
      </c>
      <c r="D96" s="53" t="s">
        <v>142</v>
      </c>
      <c r="E96" s="53"/>
      <c r="F96" s="54"/>
      <c r="G96" s="54"/>
      <c r="H96" s="53"/>
      <c r="I96" s="53"/>
      <c r="J96" s="54"/>
      <c r="K96" s="53"/>
      <c r="L96" s="55"/>
      <c r="M96" s="53"/>
      <c r="N96" s="56"/>
      <c r="O96" s="53"/>
      <c r="P96" s="53"/>
      <c r="Q96" s="53"/>
      <c r="R96" s="56"/>
      <c r="S96" s="56"/>
      <c r="T96" s="54"/>
      <c r="U96" s="55"/>
      <c r="V96" s="53"/>
      <c r="W96" s="53"/>
      <c r="X96" s="53"/>
      <c r="Y96" s="53"/>
      <c r="Z96" s="53"/>
      <c r="AA96" s="53"/>
      <c r="AB96" s="54"/>
      <c r="AC96" s="54"/>
      <c r="AD96" s="54"/>
      <c r="AE96" s="54"/>
      <c r="AF96" s="54"/>
      <c r="AG96" s="54"/>
      <c r="AH96" s="54"/>
      <c r="AI96" s="54"/>
      <c r="AJ96" s="56"/>
      <c r="AK96" s="55"/>
      <c r="AL96" s="53"/>
      <c r="AM96" s="53"/>
      <c r="AN96" s="53"/>
      <c r="AO96" s="53"/>
      <c r="AP96" s="56">
        <f t="shared" si="6"/>
        <v>0</v>
      </c>
      <c r="AQ96" s="56">
        <f t="shared" si="7"/>
        <v>0</v>
      </c>
      <c r="AR96" s="56">
        <f t="shared" si="8"/>
        <v>0</v>
      </c>
      <c r="AS96" s="56">
        <f t="shared" si="5"/>
        <v>0</v>
      </c>
      <c r="AT96" s="56">
        <f t="shared" si="9"/>
        <v>0</v>
      </c>
      <c r="AU96" s="55"/>
      <c r="AV96" s="57"/>
      <c r="AW96" s="57"/>
      <c r="AX96" s="57"/>
    </row>
    <row r="97" spans="1:50" ht="33" customHeight="1">
      <c r="A97" s="3"/>
      <c r="B97" s="52"/>
      <c r="C97" s="52" t="s">
        <v>142</v>
      </c>
      <c r="D97" s="53" t="s">
        <v>142</v>
      </c>
      <c r="E97" s="53"/>
      <c r="F97" s="54"/>
      <c r="G97" s="54"/>
      <c r="H97" s="53"/>
      <c r="I97" s="53"/>
      <c r="J97" s="54"/>
      <c r="K97" s="53"/>
      <c r="L97" s="55"/>
      <c r="M97" s="53"/>
      <c r="N97" s="56"/>
      <c r="O97" s="53"/>
      <c r="P97" s="53"/>
      <c r="Q97" s="53"/>
      <c r="R97" s="56"/>
      <c r="S97" s="56"/>
      <c r="T97" s="54"/>
      <c r="U97" s="55"/>
      <c r="V97" s="53"/>
      <c r="W97" s="53"/>
      <c r="X97" s="53"/>
      <c r="Y97" s="53"/>
      <c r="Z97" s="53"/>
      <c r="AA97" s="53"/>
      <c r="AB97" s="54"/>
      <c r="AC97" s="54"/>
      <c r="AD97" s="54"/>
      <c r="AE97" s="54"/>
      <c r="AF97" s="54"/>
      <c r="AG97" s="54"/>
      <c r="AH97" s="54"/>
      <c r="AI97" s="54"/>
      <c r="AJ97" s="56"/>
      <c r="AK97" s="55"/>
      <c r="AL97" s="53"/>
      <c r="AM97" s="53"/>
      <c r="AN97" s="53"/>
      <c r="AO97" s="53"/>
      <c r="AP97" s="56">
        <f t="shared" si="6"/>
        <v>0</v>
      </c>
      <c r="AQ97" s="56">
        <f t="shared" si="7"/>
        <v>0</v>
      </c>
      <c r="AR97" s="56">
        <f t="shared" si="8"/>
        <v>0</v>
      </c>
      <c r="AS97" s="56">
        <f t="shared" si="5"/>
        <v>0</v>
      </c>
      <c r="AT97" s="56">
        <f t="shared" si="9"/>
        <v>0</v>
      </c>
      <c r="AU97" s="55"/>
      <c r="AV97" s="57"/>
      <c r="AW97" s="57"/>
      <c r="AX97" s="57"/>
    </row>
    <row r="98" spans="1:50" ht="33" customHeight="1">
      <c r="A98" s="3"/>
      <c r="B98" s="52"/>
      <c r="C98" s="52" t="s">
        <v>142</v>
      </c>
      <c r="D98" s="53" t="s">
        <v>142</v>
      </c>
      <c r="E98" s="53"/>
      <c r="F98" s="54"/>
      <c r="G98" s="54"/>
      <c r="H98" s="53"/>
      <c r="I98" s="53"/>
      <c r="J98" s="54"/>
      <c r="K98" s="53"/>
      <c r="L98" s="55"/>
      <c r="M98" s="53"/>
      <c r="N98" s="56"/>
      <c r="O98" s="53"/>
      <c r="P98" s="53"/>
      <c r="Q98" s="53"/>
      <c r="R98" s="56"/>
      <c r="S98" s="56"/>
      <c r="T98" s="54"/>
      <c r="U98" s="55"/>
      <c r="V98" s="53"/>
      <c r="W98" s="53"/>
      <c r="X98" s="53"/>
      <c r="Y98" s="53"/>
      <c r="Z98" s="53"/>
      <c r="AA98" s="53"/>
      <c r="AB98" s="54"/>
      <c r="AC98" s="54"/>
      <c r="AD98" s="54"/>
      <c r="AE98" s="54"/>
      <c r="AF98" s="54"/>
      <c r="AG98" s="54"/>
      <c r="AH98" s="54"/>
      <c r="AI98" s="54"/>
      <c r="AJ98" s="56"/>
      <c r="AK98" s="55"/>
      <c r="AL98" s="53"/>
      <c r="AM98" s="53"/>
      <c r="AN98" s="53"/>
      <c r="AO98" s="53"/>
      <c r="AP98" s="56">
        <f t="shared" si="6"/>
        <v>0</v>
      </c>
      <c r="AQ98" s="56">
        <f t="shared" si="7"/>
        <v>0</v>
      </c>
      <c r="AR98" s="56">
        <f t="shared" si="8"/>
        <v>0</v>
      </c>
      <c r="AS98" s="56">
        <f t="shared" si="5"/>
        <v>0</v>
      </c>
      <c r="AT98" s="56">
        <f t="shared" si="9"/>
        <v>0</v>
      </c>
      <c r="AU98" s="55"/>
      <c r="AV98" s="57"/>
      <c r="AW98" s="57"/>
      <c r="AX98" s="57"/>
    </row>
    <row r="99" spans="1:50" ht="33" customHeight="1">
      <c r="A99" s="3"/>
      <c r="B99" s="52"/>
      <c r="C99" s="52" t="s">
        <v>142</v>
      </c>
      <c r="D99" s="53" t="s">
        <v>142</v>
      </c>
      <c r="E99" s="53"/>
      <c r="F99" s="54"/>
      <c r="G99" s="54"/>
      <c r="H99" s="53"/>
      <c r="I99" s="53"/>
      <c r="J99" s="54"/>
      <c r="K99" s="53"/>
      <c r="L99" s="55"/>
      <c r="M99" s="53"/>
      <c r="N99" s="56"/>
      <c r="O99" s="53"/>
      <c r="P99" s="53"/>
      <c r="Q99" s="53"/>
      <c r="R99" s="56"/>
      <c r="S99" s="56"/>
      <c r="T99" s="54"/>
      <c r="U99" s="55"/>
      <c r="V99" s="53"/>
      <c r="W99" s="53"/>
      <c r="X99" s="53"/>
      <c r="Y99" s="53"/>
      <c r="Z99" s="53"/>
      <c r="AA99" s="53"/>
      <c r="AB99" s="54"/>
      <c r="AC99" s="54"/>
      <c r="AD99" s="54"/>
      <c r="AE99" s="54"/>
      <c r="AF99" s="54"/>
      <c r="AG99" s="54"/>
      <c r="AH99" s="54"/>
      <c r="AI99" s="54"/>
      <c r="AJ99" s="56"/>
      <c r="AK99" s="55"/>
      <c r="AL99" s="53"/>
      <c r="AM99" s="53"/>
      <c r="AN99" s="53"/>
      <c r="AO99" s="53"/>
      <c r="AP99" s="56">
        <f t="shared" si="6"/>
        <v>0</v>
      </c>
      <c r="AQ99" s="56">
        <f t="shared" si="7"/>
        <v>0</v>
      </c>
      <c r="AR99" s="56">
        <f t="shared" si="8"/>
        <v>0</v>
      </c>
      <c r="AS99" s="56">
        <f t="shared" si="5"/>
        <v>0</v>
      </c>
      <c r="AT99" s="56">
        <f t="shared" si="9"/>
        <v>0</v>
      </c>
      <c r="AU99" s="55"/>
      <c r="AV99" s="57"/>
      <c r="AW99" s="57"/>
      <c r="AX99" s="57"/>
    </row>
    <row r="100" spans="1:50" ht="33" customHeight="1">
      <c r="A100" s="3"/>
      <c r="B100" s="52"/>
      <c r="C100" s="52" t="s">
        <v>142</v>
      </c>
      <c r="D100" s="53" t="s">
        <v>142</v>
      </c>
      <c r="E100" s="53"/>
      <c r="F100" s="54"/>
      <c r="G100" s="54"/>
      <c r="H100" s="53"/>
      <c r="I100" s="53"/>
      <c r="J100" s="54"/>
      <c r="K100" s="53"/>
      <c r="L100" s="55"/>
      <c r="M100" s="53"/>
      <c r="N100" s="56"/>
      <c r="O100" s="53"/>
      <c r="P100" s="53"/>
      <c r="Q100" s="53"/>
      <c r="R100" s="56"/>
      <c r="S100" s="56"/>
      <c r="T100" s="54"/>
      <c r="U100" s="55"/>
      <c r="V100" s="53"/>
      <c r="W100" s="53"/>
      <c r="X100" s="53"/>
      <c r="Y100" s="53"/>
      <c r="Z100" s="53"/>
      <c r="AA100" s="53"/>
      <c r="AB100" s="54"/>
      <c r="AC100" s="54"/>
      <c r="AD100" s="54"/>
      <c r="AE100" s="54"/>
      <c r="AF100" s="54"/>
      <c r="AG100" s="54"/>
      <c r="AH100" s="54"/>
      <c r="AI100" s="54"/>
      <c r="AJ100" s="56"/>
      <c r="AK100" s="55"/>
      <c r="AL100" s="53"/>
      <c r="AM100" s="53"/>
      <c r="AN100" s="53"/>
      <c r="AO100" s="53"/>
      <c r="AP100" s="56">
        <f t="shared" si="6"/>
        <v>0</v>
      </c>
      <c r="AQ100" s="56">
        <f t="shared" si="7"/>
        <v>0</v>
      </c>
      <c r="AR100" s="56">
        <f t="shared" si="8"/>
        <v>0</v>
      </c>
      <c r="AS100" s="56">
        <f t="shared" si="5"/>
        <v>0</v>
      </c>
      <c r="AT100" s="56">
        <f t="shared" si="9"/>
        <v>0</v>
      </c>
      <c r="AU100" s="55"/>
      <c r="AV100" s="57"/>
      <c r="AW100" s="57"/>
      <c r="AX100" s="57"/>
    </row>
    <row r="101" spans="1:50" ht="33" customHeight="1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58"/>
      <c r="AJ101" s="58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</row>
    <row r="102" spans="1:50" ht="33" customHeight="1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58"/>
      <c r="AJ102" s="58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</row>
    <row r="103" spans="1:50" ht="33" customHeight="1"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58"/>
      <c r="AJ103" s="58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</row>
  </sheetData>
  <sheetProtection insertRows="0" deleteRows="0"/>
  <mergeCells count="61">
    <mergeCell ref="AT3:AX3"/>
    <mergeCell ref="AH3:AO3"/>
    <mergeCell ref="C1:E3"/>
    <mergeCell ref="F1:AX1"/>
    <mergeCell ref="F2:AX2"/>
    <mergeCell ref="F3:H3"/>
    <mergeCell ref="I3:N3"/>
    <mergeCell ref="O3:T3"/>
    <mergeCell ref="U3:AG3"/>
    <mergeCell ref="AW13:AW14"/>
    <mergeCell ref="AX13:AX14"/>
    <mergeCell ref="AL13:AL14"/>
    <mergeCell ref="AV12:AX12"/>
    <mergeCell ref="AN13:AN14"/>
    <mergeCell ref="AO13:AO14"/>
    <mergeCell ref="AM13:AM14"/>
    <mergeCell ref="AL12:AT12"/>
    <mergeCell ref="AV13:AV14"/>
    <mergeCell ref="AT13:AT14"/>
    <mergeCell ref="AP13:AP14"/>
    <mergeCell ref="AQ13:AQ14"/>
    <mergeCell ref="AR13:AR14"/>
    <mergeCell ref="AS13:AS14"/>
    <mergeCell ref="AJ13:AJ14"/>
    <mergeCell ref="AH13:AH14"/>
    <mergeCell ref="E13:E14"/>
    <mergeCell ref="C13:C14"/>
    <mergeCell ref="D13:D14"/>
    <mergeCell ref="F13:F14"/>
    <mergeCell ref="H13:H14"/>
    <mergeCell ref="I13:I14"/>
    <mergeCell ref="V13:W13"/>
    <mergeCell ref="X13:Y13"/>
    <mergeCell ref="Z13:AA13"/>
    <mergeCell ref="AC13:AC14"/>
    <mergeCell ref="AB13:AB14"/>
    <mergeCell ref="K13:K14"/>
    <mergeCell ref="M13:M14"/>
    <mergeCell ref="N13:N14"/>
    <mergeCell ref="M12:T12"/>
    <mergeCell ref="AE13:AE14"/>
    <mergeCell ref="AF13:AF14"/>
    <mergeCell ref="AG13:AG14"/>
    <mergeCell ref="AI13:AI14"/>
    <mergeCell ref="O13:O14"/>
    <mergeCell ref="V12:AJ12"/>
    <mergeCell ref="AD13:AD14"/>
    <mergeCell ref="B13:B14"/>
    <mergeCell ref="C6:C10"/>
    <mergeCell ref="F6:K6"/>
    <mergeCell ref="M6:W10"/>
    <mergeCell ref="F7:K7"/>
    <mergeCell ref="F8:K8"/>
    <mergeCell ref="F9:K9"/>
    <mergeCell ref="F10:K10"/>
    <mergeCell ref="G13:G14"/>
    <mergeCell ref="J13:J14"/>
    <mergeCell ref="P13:P14"/>
    <mergeCell ref="Q13:Q14"/>
    <mergeCell ref="R13:T13"/>
    <mergeCell ref="C12:K12"/>
  </mergeCells>
  <conditionalFormatting sqref="AL15:AL100">
    <cfRule type="containsText" dxfId="8" priority="1" operator="containsText" text="Públicos">
      <formula>NOT(ISERROR(SEARCH("Públicos",AL15)))</formula>
    </cfRule>
    <cfRule type="containsText" dxfId="7" priority="2" operator="containsText" text="Semiprivados">
      <formula>NOT(ISERROR(SEARCH("Semiprivados",AL15)))</formula>
    </cfRule>
    <cfRule type="containsText" dxfId="6" priority="3" operator="containsText" text="Privados">
      <formula>NOT(ISERROR(SEARCH("Privados",AL15)))</formula>
    </cfRule>
    <cfRule type="containsText" dxfId="5" priority="4" operator="containsText" text="Sensibles">
      <formula>NOT(ISERROR(SEARCH("Sensibles",AL15)))</formula>
    </cfRule>
  </conditionalFormatting>
  <conditionalFormatting sqref="AM15:AT100">
    <cfRule type="containsText" dxfId="4" priority="5" operator="containsText" text="Muy Baja">
      <formula>NOT(ISERROR(SEARCH("Muy Baja",AM15)))</formula>
    </cfRule>
    <cfRule type="containsText" dxfId="3" priority="6" operator="containsText" text="Baja">
      <formula>NOT(ISERROR(SEARCH("Baja",AM15)))</formula>
    </cfRule>
    <cfRule type="containsText" dxfId="2" priority="7" operator="containsText" text="Media">
      <formula>NOT(ISERROR(SEARCH("Media",AM15)))</formula>
    </cfRule>
    <cfRule type="containsText" dxfId="1" priority="8" operator="containsText" text="Alto">
      <formula>NOT(ISERROR(SEARCH("Alto",AM15)))</formula>
    </cfRule>
    <cfRule type="containsText" dxfId="0" priority="9" operator="containsText" text="Muy Alta">
      <formula>NOT(ISERROR(SEARCH("Muy Alta",AM15)))</formula>
    </cfRule>
  </conditionalFormatting>
  <dataValidations count="15">
    <dataValidation allowBlank="1" showErrorMessage="1" prompt="Enter Company Name in cell A2._x000a_A legend is in cells H2 through AB2." sqref="C6 D6:E9" xr:uid="{00000000-0002-0000-0100-000000000000}"/>
    <dataValidation type="list" allowBlank="1" showInputMessage="1" showErrorMessage="1" sqref="G15:G100" xr:uid="{00000000-0002-0000-0100-000001000000}">
      <formula1>Tipo_Activos</formula1>
    </dataValidation>
    <dataValidation type="list" allowBlank="1" showInputMessage="1" showErrorMessage="1" sqref="J15:J100" xr:uid="{00000000-0002-0000-0100-000002000000}">
      <formula1>Formato</formula1>
    </dataValidation>
    <dataValidation type="list" allowBlank="1" showInputMessage="1" showErrorMessage="1" sqref="AB15:AB100" xr:uid="{00000000-0002-0000-0100-000003000000}">
      <formula1>Etiquetado</formula1>
    </dataValidation>
    <dataValidation type="list" allowBlank="1" showInputMessage="1" showErrorMessage="1" sqref="AJ15:AJ100" xr:uid="{00000000-0002-0000-0100-000004000000}">
      <formula1>Plazo_clasificacion</formula1>
    </dataValidation>
    <dataValidation type="list" allowBlank="1" showInputMessage="1" showErrorMessage="1" sqref="AM15:AM100" xr:uid="{00000000-0002-0000-0100-000005000000}">
      <formula1>Confidencialidad</formula1>
    </dataValidation>
    <dataValidation type="list" allowBlank="1" showInputMessage="1" showErrorMessage="1" sqref="AL15:AL100" xr:uid="{00000000-0002-0000-0100-000006000000}">
      <formula1>Privacidad</formula1>
    </dataValidation>
    <dataValidation type="list" allowBlank="1" showInputMessage="1" showErrorMessage="1" sqref="AN15:AN100" xr:uid="{00000000-0002-0000-0100-000007000000}">
      <formula1>Integridad</formula1>
    </dataValidation>
    <dataValidation type="list" allowBlank="1" showInputMessage="1" showErrorMessage="1" sqref="AO15:AO100" xr:uid="{00000000-0002-0000-0100-000008000000}">
      <formula1>Disponibilidad</formula1>
    </dataValidation>
    <dataValidation type="list" allowBlank="1" showInputMessage="1" showErrorMessage="1" sqref="E15:E100" xr:uid="{00000000-0002-0000-0100-000009000000}">
      <formula1>Estado</formula1>
    </dataValidation>
    <dataValidation type="list" allowBlank="1" showInputMessage="1" showErrorMessage="1" sqref="H15:H100" xr:uid="{00000000-0002-0000-0100-00000A000000}">
      <formula1>Medio_Conservacion</formula1>
    </dataValidation>
    <dataValidation type="list" allowBlank="1" showInputMessage="1" showErrorMessage="1" sqref="K15:K100" xr:uid="{00000000-0002-0000-0100-00000B000000}">
      <formula1>Idioma</formula1>
    </dataValidation>
    <dataValidation type="list" allowBlank="1" showInputMessage="1" showErrorMessage="1" sqref="AH15:AH100" xr:uid="{00000000-0002-0000-0100-00000C000000}">
      <formula1>Frecuencia</formula1>
    </dataValidation>
    <dataValidation type="list" allowBlank="1" showInputMessage="1" showErrorMessage="1" sqref="R15:R100" xr:uid="{00000000-0002-0000-0100-00000D000000}">
      <formula1>Dato_Abierto_P</formula1>
    </dataValidation>
    <dataValidation type="list" allowBlank="1" showInputMessage="1" showErrorMessage="1" sqref="S15:S100" xr:uid="{00000000-0002-0000-0100-00000E000000}">
      <formula1>RNDB</formula1>
    </dataValidation>
  </dataValidations>
  <pageMargins left="0.51181102362204722" right="0.51181102362204722" top="0.55118110236220474" bottom="0.55118110236220474" header="0.31496062992125984" footer="0.31496062992125984"/>
  <pageSetup scale="77" orientation="landscape" horizontalDpi="1200" verticalDpi="1200" r:id="rId1"/>
  <headerFooter>
    <oddFooter>&amp;LGTI - Proceso Gestión de Tecnologías de la Información</oddFooter>
  </headerFooter>
  <colBreaks count="1" manualBreakCount="1">
    <brk id="1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F000000}">
          <x14:formula1>
            <xm:f>Listas!$B$4:$B$8</xm:f>
          </x14:formula1>
          <xm:sqref>F6:K6</xm:sqref>
        </x14:dataValidation>
        <x14:dataValidation type="list" allowBlank="1" showInputMessage="1" showErrorMessage="1" xr:uid="{00000000-0002-0000-0100-000010000000}">
          <x14:formula1>
            <xm:f>Listas!$D$4:$D$24</xm:f>
          </x14:formula1>
          <xm:sqref>F7:K7</xm:sqref>
        </x14:dataValidation>
        <x14:dataValidation type="list" allowBlank="1" showInputMessage="1" showErrorMessage="1" xr:uid="{00000000-0002-0000-0100-000011000000}">
          <x14:formula1>
            <xm:f>Listas!$H$4:$H$22</xm:f>
          </x14:formula1>
          <xm:sqref>F9:K9</xm:sqref>
        </x14:dataValidation>
        <x14:dataValidation type="list" allowBlank="1" showInputMessage="1" showErrorMessage="1" xr:uid="{00000000-0002-0000-0100-000012000000}">
          <x14:formula1>
            <xm:f>Listas!$F$4:$F$69</xm:f>
          </x14:formula1>
          <xm:sqref>F8:K8</xm:sqref>
        </x14:dataValidation>
        <x14:dataValidation type="list" allowBlank="1" showInputMessage="1" showErrorMessage="1" xr:uid="{00000000-0002-0000-0100-000013000000}">
          <x14:formula1>
            <xm:f>Listas!#REF!</xm:f>
          </x14:formula1>
          <xm:sqref>AU15:AU100</xm:sqref>
        </x14:dataValidation>
        <x14:dataValidation type="list" allowBlank="1" showInputMessage="1" showErrorMessage="1" xr:uid="{00000000-0002-0000-0100-000014000000}">
          <x14:formula1>
            <xm:f>Listas!$B$74:$B$199</xm:f>
          </x14:formula1>
          <xm:sqref>F15:F100</xm:sqref>
        </x14:dataValidation>
        <x14:dataValidation type="list" allowBlank="1" showInputMessage="1" showErrorMessage="1" xr:uid="{00000000-0002-0000-0100-000015000000}">
          <x14:formula1>
            <xm:f>Listas!$F$4:$F$71</xm:f>
          </x14:formula1>
          <xm:sqref>X15:X100 Z15:Z100 V15:V100</xm:sqref>
        </x14:dataValidation>
        <x14:dataValidation type="list" allowBlank="1" showInputMessage="1" showErrorMessage="1" xr:uid="{00000000-0002-0000-0100-000016000000}">
          <x14:formula1>
            <xm:f>Listas!$P$74:$P$89</xm:f>
          </x14:formula1>
          <xm:sqref>Y15:Y100 AA15:AA100 W15:W100</xm:sqref>
        </x14:dataValidation>
        <x14:dataValidation type="list" allowBlank="1" showInputMessage="1" showErrorMessage="1" xr:uid="{00000000-0002-0000-0100-000017000000}">
          <x14:formula1>
            <xm:f>Listas!$AR$74:$AR$86</xm:f>
          </x14:formula1>
          <xm:sqref>I15:I100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  <orden xmlns="a8c18c6c-cefa-4b99-b050-d33e529ecf67"/>
    <_x002f__x002f_ xmlns="a8c18c6c-cefa-4b99-b050-d33e529ecf6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990415-0DA7-44FE-A74D-D0113D83E705}"/>
</file>

<file path=customXml/itemProps2.xml><?xml version="1.0" encoding="utf-8"?>
<ds:datastoreItem xmlns:ds="http://schemas.openxmlformats.org/officeDocument/2006/customXml" ds:itemID="{FE71E978-E45B-4842-B5DE-7CE61EAD9166}"/>
</file>

<file path=customXml/itemProps3.xml><?xml version="1.0" encoding="utf-8"?>
<ds:datastoreItem xmlns:ds="http://schemas.openxmlformats.org/officeDocument/2006/customXml" ds:itemID="{A571D224-7002-4510-ABCB-A8D3D93ABB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Andres Ospina Jarro - Cont</dc:creator>
  <cp:keywords/>
  <dc:description/>
  <cp:lastModifiedBy/>
  <cp:revision/>
  <dcterms:created xsi:type="dcterms:W3CDTF">2020-02-26T18:51:20Z</dcterms:created>
  <dcterms:modified xsi:type="dcterms:W3CDTF">2026-06-04T20:24:01Z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  <property fmtid="{D5CDD505-2E9C-101B-9397-08002B2CF9AE}" pid="3" name="ContentTypeId">
    <vt:lpwstr>0x0101007C15C5B009B1164492E50DD4602ABF18</vt:lpwstr>
  </property>
</Properties>
</file>